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42" i="1"/>
  <c r="O42"/>
  <c r="N42"/>
  <c r="M42"/>
  <c r="L42"/>
  <c r="K42"/>
  <c r="J42"/>
  <c r="I42"/>
  <c r="H42"/>
  <c r="G42"/>
  <c r="F42"/>
  <c r="E42"/>
  <c r="P35"/>
  <c r="O35"/>
  <c r="N35"/>
  <c r="M35"/>
  <c r="L35"/>
  <c r="K35"/>
  <c r="J35"/>
  <c r="I35"/>
  <c r="H35"/>
  <c r="G35"/>
  <c r="F35"/>
  <c r="E35"/>
  <c r="P14"/>
  <c r="O14"/>
  <c r="N14"/>
  <c r="M14"/>
  <c r="L14"/>
  <c r="K14"/>
  <c r="J14"/>
  <c r="I14"/>
  <c r="H14"/>
  <c r="G14"/>
  <c r="F14"/>
  <c r="E14"/>
</calcChain>
</file>

<file path=xl/sharedStrings.xml><?xml version="1.0" encoding="utf-8"?>
<sst xmlns="http://schemas.openxmlformats.org/spreadsheetml/2006/main" count="73" uniqueCount="64">
  <si>
    <t>Школа 8</t>
  </si>
  <si>
    <t>День</t>
  </si>
  <si>
    <t>Дата</t>
  </si>
  <si>
    <t>Меню</t>
  </si>
  <si>
    <t>Масса порции, г.</t>
  </si>
  <si>
    <t>Перечень продуктов</t>
  </si>
  <si>
    <t>Брутто</t>
  </si>
  <si>
    <t>Пищевые вещества, г.</t>
  </si>
  <si>
    <t>Энергитическая ценность, ккал</t>
  </si>
  <si>
    <t>Витамины, мг</t>
  </si>
  <si>
    <t>Минеральные вещества, мг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</si>
  <si>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</si>
  <si>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</si>
  <si>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</si>
  <si>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</si>
  <si>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</si>
  <si>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</si>
  <si>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</si>
  <si>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</si>
  <si>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</si>
  <si>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</si>
  <si>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</si>
  <si>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Макароны             с сыром</t>
  </si>
  <si>
    <t>150/15</t>
  </si>
  <si>
    <t>Макаронные изделия</t>
  </si>
  <si>
    <t>Масло слив. 82.5%</t>
  </si>
  <si>
    <t>Сыр "Российский"</t>
  </si>
  <si>
    <t>Ветчина</t>
  </si>
  <si>
    <t>Масло сливочное</t>
  </si>
  <si>
    <t>Кофейный напиток на  молоке</t>
  </si>
  <si>
    <t>Кофейный напиток</t>
  </si>
  <si>
    <t>Молоко 3,2%</t>
  </si>
  <si>
    <t>Сахар</t>
  </si>
  <si>
    <t>Хлеб пшеничный</t>
  </si>
  <si>
    <t>Обед</t>
  </si>
  <si>
    <t>Свежий помидор</t>
  </si>
  <si>
    <t>Помидор</t>
  </si>
  <si>
    <t>Щи из свежей капусты с мясом   и сметаной</t>
  </si>
  <si>
    <t>250/10</t>
  </si>
  <si>
    <t>Капуста белокоч.</t>
  </si>
  <si>
    <t>Картофель молодой</t>
  </si>
  <si>
    <t>Лук</t>
  </si>
  <si>
    <t>Морковь</t>
  </si>
  <si>
    <t>Бульон мясной</t>
  </si>
  <si>
    <t>Сметана 20%</t>
  </si>
  <si>
    <t>Поджарка из кур</t>
  </si>
  <si>
    <t>50/10</t>
  </si>
  <si>
    <t>Филе грудки</t>
  </si>
  <si>
    <t>Лук репчатый</t>
  </si>
  <si>
    <t>Томат паста</t>
  </si>
  <si>
    <t>Масло растит.</t>
  </si>
  <si>
    <t>Рис отварной</t>
  </si>
  <si>
    <t>Рис</t>
  </si>
  <si>
    <t>Компот ягодный</t>
  </si>
  <si>
    <t>Ягодная смесь</t>
  </si>
  <si>
    <t>Хлеб ржаной, хлеб пшеничный</t>
  </si>
  <si>
    <t>40/30</t>
  </si>
  <si>
    <t>Хлеб ржаной</t>
  </si>
  <si>
    <t>Полдник</t>
  </si>
  <si>
    <t>Корж молочный</t>
  </si>
  <si>
    <t>Чай с сахаром</t>
  </si>
  <si>
    <t>Чай</t>
  </si>
  <si>
    <t>Фрукт по сезону (Черешня)</t>
  </si>
  <si>
    <t>Черешня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</si>
</sst>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6" fillId="0" borderId="0"/>
  </cellStyleXfs>
  <cellXfs count="57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1" fontId="5" fillId="0" borderId="12" xfId="1" applyNumberFormat="1" applyFont="1" applyBorder="1" applyAlignment="1">
      <alignment horizontal="left"/>
    </xf>
    <xf numFmtId="2" fontId="5" fillId="0" borderId="12" xfId="1" applyNumberFormat="1" applyFont="1" applyBorder="1" applyAlignment="1">
      <alignment horizontal="left"/>
    </xf>
    <xf numFmtId="0" fontId="3" fillId="0" borderId="12" xfId="2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2" fontId="5" fillId="0" borderId="12" xfId="1" applyNumberFormat="1" applyFont="1" applyFill="1" applyBorder="1" applyAlignment="1">
      <alignment horizontal="left"/>
    </xf>
    <xf numFmtId="2" fontId="3" fillId="0" borderId="12" xfId="1" applyNumberFormat="1" applyFont="1" applyBorder="1" applyAlignment="1">
      <alignment horizontal="left"/>
    </xf>
    <xf numFmtId="2" fontId="7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2" xfId="3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1" fontId="5" fillId="0" borderId="12" xfId="0" applyNumberFormat="1" applyFont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164" fontId="3" fillId="2" borderId="12" xfId="0" applyNumberFormat="1" applyFont="1" applyFill="1" applyBorder="1" applyAlignment="1">
      <alignment horizontal="left"/>
    </xf>
    <xf numFmtId="2" fontId="3" fillId="2" borderId="12" xfId="0" applyNumberFormat="1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/>
    </xf>
    <xf numFmtId="1" fontId="5" fillId="2" borderId="12" xfId="1" applyNumberFormat="1" applyFont="1" applyFill="1" applyBorder="1" applyAlignment="1">
      <alignment horizontal="left"/>
    </xf>
    <xf numFmtId="2" fontId="5" fillId="2" borderId="12" xfId="1" applyNumberFormat="1" applyFont="1" applyFill="1" applyBorder="1" applyAlignment="1">
      <alignment horizontal="left"/>
    </xf>
    <xf numFmtId="0" fontId="5" fillId="2" borderId="12" xfId="1" applyFont="1" applyFill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2" fontId="3" fillId="2" borderId="12" xfId="0" applyNumberFormat="1" applyFont="1" applyFill="1" applyBorder="1" applyAlignment="1">
      <alignment horizontal="left"/>
    </xf>
    <xf numFmtId="2" fontId="8" fillId="2" borderId="12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2" fontId="7" fillId="2" borderId="12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/>
    </xf>
    <xf numFmtId="0" fontId="7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2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5" fillId="0" borderId="12" xfId="1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">
    <cellStyle name="Обычный" xfId="0" builtinId="0"/>
    <cellStyle name="Обычный_Загородный сосновый бор 2013" xfId="1"/>
    <cellStyle name="Обычный_Лист1" xfId="3"/>
    <cellStyle name="Обычный_Лист1_Загородный сосновый бор 201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>
      <selection activeCell="Q6" sqref="Q6"/>
    </sheetView>
  </sheetViews>
  <sheetFormatPr defaultRowHeight="15"/>
  <cols>
    <col min="1" max="1" width="16.140625" customWidth="1"/>
    <col min="2" max="2" width="8.42578125" customWidth="1"/>
    <col min="3" max="3" width="19.42578125" customWidth="1"/>
    <col min="4" max="7" width="7.7109375" customWidth="1"/>
    <col min="8" max="8" width="8.42578125" customWidth="1"/>
    <col min="9" max="9" width="6.28515625" customWidth="1"/>
    <col min="10" max="10" width="7.140625" customWidth="1"/>
    <col min="11" max="11" width="7" customWidth="1"/>
    <col min="12" max="12" width="7.5703125" customWidth="1"/>
    <col min="13" max="13" width="8.5703125" customWidth="1"/>
    <col min="14" max="15" width="7.42578125" customWidth="1"/>
    <col min="16" max="16" width="12.140625" customWidth="1"/>
  </cols>
  <sheetData>
    <row r="1" spans="1:16">
      <c r="A1" s="46" t="s">
        <v>0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1" t="s">
        <v>1</v>
      </c>
      <c r="P1" s="2">
        <v>16</v>
      </c>
    </row>
    <row r="2" spans="1:16">
      <c r="A2" s="47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1" t="s">
        <v>2</v>
      </c>
      <c r="P2" s="3">
        <v>44370</v>
      </c>
    </row>
    <row r="3" spans="1:16">
      <c r="A3" s="54" t="s">
        <v>3</v>
      </c>
      <c r="B3" s="54" t="s">
        <v>4</v>
      </c>
      <c r="C3" s="54" t="s">
        <v>5</v>
      </c>
      <c r="D3" s="54" t="s">
        <v>6</v>
      </c>
      <c r="E3" s="56" t="s">
        <v>7</v>
      </c>
      <c r="F3" s="56"/>
      <c r="G3" s="56"/>
      <c r="H3" s="54" t="s">
        <v>8</v>
      </c>
      <c r="I3" s="56" t="s">
        <v>9</v>
      </c>
      <c r="J3" s="56"/>
      <c r="K3" s="56"/>
      <c r="L3" s="56"/>
      <c r="M3" s="56" t="s">
        <v>10</v>
      </c>
      <c r="N3" s="56"/>
      <c r="O3" s="56"/>
      <c r="P3" s="56"/>
    </row>
    <row r="4" spans="1:16">
      <c r="A4" s="55"/>
      <c r="B4" s="55"/>
      <c r="C4" s="55"/>
      <c r="D4" s="55"/>
      <c r="E4" s="4" t="s">
        <v>11</v>
      </c>
      <c r="F4" s="4" t="s">
        <v>12</v>
      </c>
      <c r="G4" s="4" t="s">
        <v>13</v>
      </c>
      <c r="H4" s="55"/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</row>
    <row r="5" spans="1:16">
      <c r="A5" s="36" t="s">
        <v>22</v>
      </c>
      <c r="B5" s="42" t="s">
        <v>23</v>
      </c>
      <c r="C5" s="5" t="s">
        <v>24</v>
      </c>
      <c r="D5" s="6">
        <v>180</v>
      </c>
      <c r="E5" s="7">
        <v>3.08</v>
      </c>
      <c r="F5" s="7">
        <v>0.6</v>
      </c>
      <c r="G5" s="7">
        <v>25.1</v>
      </c>
      <c r="H5" s="7">
        <v>123.2</v>
      </c>
      <c r="I5" s="7">
        <v>0.04</v>
      </c>
      <c r="J5" s="7">
        <v>0</v>
      </c>
      <c r="K5" s="7">
        <v>0</v>
      </c>
      <c r="L5" s="7">
        <v>1.5</v>
      </c>
      <c r="M5" s="7">
        <v>17</v>
      </c>
      <c r="N5" s="7">
        <v>202.6</v>
      </c>
      <c r="O5" s="7">
        <v>10.1</v>
      </c>
      <c r="P5" s="7">
        <v>1</v>
      </c>
    </row>
    <row r="6" spans="1:16">
      <c r="A6" s="36"/>
      <c r="B6" s="42"/>
      <c r="C6" s="5" t="s">
        <v>25</v>
      </c>
      <c r="D6" s="6">
        <v>5</v>
      </c>
      <c r="E6" s="7">
        <v>0.02</v>
      </c>
      <c r="F6" s="7">
        <v>3.97</v>
      </c>
      <c r="G6" s="7">
        <v>0.02</v>
      </c>
      <c r="H6" s="7">
        <v>37.1</v>
      </c>
      <c r="I6" s="7">
        <v>0.01</v>
      </c>
      <c r="J6" s="7">
        <v>0</v>
      </c>
      <c r="K6" s="7">
        <v>0.4</v>
      </c>
      <c r="L6" s="7">
        <v>0</v>
      </c>
      <c r="M6" s="7">
        <v>2.4</v>
      </c>
      <c r="N6" s="7">
        <v>3</v>
      </c>
      <c r="O6" s="7">
        <v>0</v>
      </c>
      <c r="P6" s="7">
        <v>0.02</v>
      </c>
    </row>
    <row r="7" spans="1:16">
      <c r="A7" s="36"/>
      <c r="B7" s="42"/>
      <c r="C7" s="5" t="s">
        <v>26</v>
      </c>
      <c r="D7" s="8">
        <v>15</v>
      </c>
      <c r="E7" s="7">
        <v>3.45</v>
      </c>
      <c r="F7" s="7">
        <v>4.3499999999999996</v>
      </c>
      <c r="G7" s="7">
        <v>0</v>
      </c>
      <c r="H7" s="7">
        <v>54</v>
      </c>
      <c r="I7" s="7">
        <v>0</v>
      </c>
      <c r="J7" s="7">
        <v>0</v>
      </c>
      <c r="K7" s="7">
        <v>0.4</v>
      </c>
      <c r="L7" s="7">
        <v>0.08</v>
      </c>
      <c r="M7" s="7">
        <v>144</v>
      </c>
      <c r="N7" s="7">
        <v>94.4</v>
      </c>
      <c r="O7" s="7">
        <v>8</v>
      </c>
      <c r="P7" s="7">
        <v>0.1</v>
      </c>
    </row>
    <row r="8" spans="1:16">
      <c r="A8" s="9" t="s">
        <v>27</v>
      </c>
      <c r="B8" s="8">
        <v>20</v>
      </c>
      <c r="C8" s="5" t="s">
        <v>27</v>
      </c>
      <c r="D8" s="8">
        <v>20</v>
      </c>
      <c r="E8" s="7">
        <v>2.56</v>
      </c>
      <c r="F8" s="7">
        <v>4.4400000000000004</v>
      </c>
      <c r="G8" s="7">
        <v>0.3</v>
      </c>
      <c r="H8" s="7">
        <v>51.4</v>
      </c>
      <c r="I8" s="10">
        <v>0.06</v>
      </c>
      <c r="J8" s="7">
        <v>0</v>
      </c>
      <c r="K8" s="7">
        <v>0</v>
      </c>
      <c r="L8" s="7">
        <v>0.08</v>
      </c>
      <c r="M8" s="7">
        <v>5.2</v>
      </c>
      <c r="N8" s="7">
        <v>40.200000000000003</v>
      </c>
      <c r="O8" s="7">
        <v>5.2</v>
      </c>
      <c r="P8" s="7">
        <v>0.26</v>
      </c>
    </row>
    <row r="9" spans="1:16">
      <c r="A9" s="9" t="s">
        <v>28</v>
      </c>
      <c r="B9" s="8">
        <v>10</v>
      </c>
      <c r="C9" s="5" t="s">
        <v>25</v>
      </c>
      <c r="D9" s="8">
        <v>10</v>
      </c>
      <c r="E9" s="7">
        <v>0.04</v>
      </c>
      <c r="F9" s="7">
        <v>7.94</v>
      </c>
      <c r="G9" s="7">
        <v>0.04</v>
      </c>
      <c r="H9" s="7">
        <v>74.2</v>
      </c>
      <c r="I9" s="7">
        <v>6.6666666666666671E-3</v>
      </c>
      <c r="J9" s="7">
        <v>0</v>
      </c>
      <c r="K9" s="7">
        <v>0.26666666666666666</v>
      </c>
      <c r="L9" s="7">
        <v>0</v>
      </c>
      <c r="M9" s="7">
        <v>1.6</v>
      </c>
      <c r="N9" s="7">
        <v>2</v>
      </c>
      <c r="O9" s="7">
        <v>0</v>
      </c>
      <c r="P9" s="7">
        <v>1.3333333333333334E-2</v>
      </c>
    </row>
    <row r="10" spans="1:16">
      <c r="A10" s="36" t="s">
        <v>29</v>
      </c>
      <c r="B10" s="45">
        <v>200</v>
      </c>
      <c r="C10" s="6" t="s">
        <v>30</v>
      </c>
      <c r="D10" s="6">
        <v>6</v>
      </c>
      <c r="E10" s="7">
        <v>0.54</v>
      </c>
      <c r="F10" s="7">
        <v>0</v>
      </c>
      <c r="G10" s="7">
        <v>2.4</v>
      </c>
      <c r="H10" s="7">
        <v>22.7</v>
      </c>
      <c r="I10" s="7">
        <v>0</v>
      </c>
      <c r="J10" s="7">
        <v>0.06</v>
      </c>
      <c r="K10" s="7">
        <v>0.02</v>
      </c>
      <c r="L10" s="7">
        <v>0.06</v>
      </c>
      <c r="M10" s="7">
        <v>9.8800000000000008</v>
      </c>
      <c r="N10" s="7">
        <v>7.4</v>
      </c>
      <c r="O10" s="7">
        <v>2</v>
      </c>
      <c r="P10" s="7">
        <v>0.06</v>
      </c>
    </row>
    <row r="11" spans="1:16">
      <c r="A11" s="36"/>
      <c r="B11" s="45"/>
      <c r="C11" s="6" t="s">
        <v>31</v>
      </c>
      <c r="D11" s="6">
        <v>19</v>
      </c>
      <c r="E11" s="7">
        <v>1.33</v>
      </c>
      <c r="F11" s="7">
        <v>1.58</v>
      </c>
      <c r="G11" s="7">
        <v>1.81</v>
      </c>
      <c r="H11" s="7">
        <v>26.6</v>
      </c>
      <c r="I11" s="7">
        <v>0.01</v>
      </c>
      <c r="J11" s="7">
        <v>0.23</v>
      </c>
      <c r="K11" s="7">
        <v>8.6</v>
      </c>
      <c r="L11" s="7">
        <v>0.03</v>
      </c>
      <c r="M11" s="7">
        <v>53.58</v>
      </c>
      <c r="N11" s="7">
        <v>42.6</v>
      </c>
      <c r="O11" s="7">
        <v>5.7</v>
      </c>
      <c r="P11" s="7">
        <v>0.03</v>
      </c>
    </row>
    <row r="12" spans="1:16">
      <c r="A12" s="36"/>
      <c r="B12" s="45"/>
      <c r="C12" s="6" t="s">
        <v>32</v>
      </c>
      <c r="D12" s="6">
        <v>11</v>
      </c>
      <c r="E12" s="7">
        <v>0</v>
      </c>
      <c r="F12" s="7">
        <v>0</v>
      </c>
      <c r="G12" s="7">
        <v>10.88</v>
      </c>
      <c r="H12" s="7">
        <v>44.7</v>
      </c>
      <c r="I12" s="11">
        <v>0</v>
      </c>
      <c r="J12" s="11">
        <v>0</v>
      </c>
      <c r="K12" s="7">
        <v>0</v>
      </c>
      <c r="L12" s="7">
        <v>0</v>
      </c>
      <c r="M12" s="7">
        <v>0.3</v>
      </c>
      <c r="N12" s="7">
        <v>0</v>
      </c>
      <c r="O12" s="7">
        <v>0</v>
      </c>
      <c r="P12" s="7">
        <v>0.03</v>
      </c>
    </row>
    <row r="13" spans="1:16">
      <c r="A13" s="9" t="s">
        <v>33</v>
      </c>
      <c r="B13" s="5">
        <v>40</v>
      </c>
      <c r="C13" s="6" t="s">
        <v>33</v>
      </c>
      <c r="D13" s="6">
        <v>40</v>
      </c>
      <c r="E13" s="7">
        <v>2.76</v>
      </c>
      <c r="F13" s="7">
        <v>0.26</v>
      </c>
      <c r="G13" s="7">
        <v>19.079999999999998</v>
      </c>
      <c r="H13" s="7">
        <v>92</v>
      </c>
      <c r="I13" s="7">
        <v>7.0000000000000007E-2</v>
      </c>
      <c r="J13" s="7">
        <v>0</v>
      </c>
      <c r="K13" s="7">
        <v>0.02</v>
      </c>
      <c r="L13" s="7">
        <v>0</v>
      </c>
      <c r="M13" s="7">
        <v>3.41</v>
      </c>
      <c r="N13" s="7">
        <v>10</v>
      </c>
      <c r="O13" s="7">
        <v>2.5</v>
      </c>
      <c r="P13" s="7">
        <v>0.21</v>
      </c>
    </row>
    <row r="14" spans="1:16">
      <c r="A14" s="9"/>
      <c r="B14" s="9"/>
      <c r="C14" s="9"/>
      <c r="D14" s="9"/>
      <c r="E14" s="12">
        <f>SUM(E5:E13)</f>
        <v>13.780000000000001</v>
      </c>
      <c r="F14" s="12">
        <f>SUM(F5:F13)</f>
        <v>23.140000000000004</v>
      </c>
      <c r="G14" s="12">
        <f>SUM(G5:G13)</f>
        <v>59.629999999999995</v>
      </c>
      <c r="H14" s="12">
        <f t="shared" ref="H14:P14" si="0">SUM(H5:H13)</f>
        <v>525.9</v>
      </c>
      <c r="I14" s="12">
        <f t="shared" si="0"/>
        <v>0.19666666666666668</v>
      </c>
      <c r="J14" s="12">
        <f t="shared" si="0"/>
        <v>0.29000000000000004</v>
      </c>
      <c r="K14" s="12">
        <f t="shared" si="0"/>
        <v>9.7066666666666652</v>
      </c>
      <c r="L14" s="12">
        <f t="shared" si="0"/>
        <v>1.7500000000000002</v>
      </c>
      <c r="M14" s="12">
        <f t="shared" si="0"/>
        <v>237.36999999999998</v>
      </c>
      <c r="N14" s="12">
        <f t="shared" si="0"/>
        <v>402.2</v>
      </c>
      <c r="O14" s="12">
        <f t="shared" si="0"/>
        <v>33.5</v>
      </c>
      <c r="P14" s="12">
        <f t="shared" si="0"/>
        <v>1.7233333333333336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/>
      <c r="J15" s="14"/>
      <c r="K15" s="15"/>
      <c r="L15" s="15"/>
      <c r="M15" s="15"/>
      <c r="N15" s="15"/>
      <c r="O15" s="15"/>
      <c r="P15" s="15"/>
    </row>
    <row r="16" spans="1:16">
      <c r="A16" s="38" t="s">
        <v>34</v>
      </c>
      <c r="B16" s="38"/>
      <c r="C16" s="38"/>
      <c r="D16" s="38"/>
      <c r="E16" s="38"/>
      <c r="F16" s="38"/>
      <c r="G16" s="38"/>
      <c r="H16" s="38"/>
      <c r="I16" s="38"/>
      <c r="J16" s="38"/>
      <c r="K16" s="39"/>
      <c r="L16" s="39"/>
      <c r="M16" s="39"/>
      <c r="N16" s="39"/>
      <c r="O16" s="39"/>
      <c r="P16" s="39"/>
    </row>
    <row r="17" spans="1:16">
      <c r="A17" s="16" t="s">
        <v>35</v>
      </c>
      <c r="B17" s="17">
        <v>20</v>
      </c>
      <c r="C17" s="18" t="s">
        <v>36</v>
      </c>
      <c r="D17" s="19">
        <v>20</v>
      </c>
      <c r="E17" s="7">
        <v>0.2</v>
      </c>
      <c r="F17" s="7">
        <v>0.04</v>
      </c>
      <c r="G17" s="7">
        <v>0.76</v>
      </c>
      <c r="H17" s="7">
        <v>6.2</v>
      </c>
      <c r="I17" s="7">
        <v>0</v>
      </c>
      <c r="J17" s="7">
        <v>5</v>
      </c>
      <c r="K17" s="7">
        <v>0.04</v>
      </c>
      <c r="L17" s="7">
        <v>0.08</v>
      </c>
      <c r="M17" s="7">
        <v>2.8</v>
      </c>
      <c r="N17" s="7">
        <v>5.2</v>
      </c>
      <c r="O17" s="7">
        <v>4</v>
      </c>
      <c r="P17" s="7">
        <v>0.18</v>
      </c>
    </row>
    <row r="18" spans="1:16">
      <c r="A18" s="36" t="s">
        <v>37</v>
      </c>
      <c r="B18" s="37" t="s">
        <v>38</v>
      </c>
      <c r="C18" s="5" t="s">
        <v>39</v>
      </c>
      <c r="D18" s="6">
        <v>50</v>
      </c>
      <c r="E18" s="7">
        <v>0.72</v>
      </c>
      <c r="F18" s="7">
        <v>0.04</v>
      </c>
      <c r="G18" s="7">
        <v>1.88</v>
      </c>
      <c r="H18" s="7">
        <v>10.8</v>
      </c>
      <c r="I18" s="7">
        <v>1.9800000000000005E-2</v>
      </c>
      <c r="J18" s="7">
        <v>38.758500000000005</v>
      </c>
      <c r="K18" s="7">
        <v>1.9800000000000005E-2</v>
      </c>
      <c r="L18" s="7">
        <v>7.920000000000002E-2</v>
      </c>
      <c r="M18" s="7">
        <v>41.283000000000001</v>
      </c>
      <c r="N18" s="7">
        <v>26.73</v>
      </c>
      <c r="O18" s="7">
        <v>13.780800000000001</v>
      </c>
      <c r="P18" s="7">
        <v>0.51480000000000004</v>
      </c>
    </row>
    <row r="19" spans="1:16">
      <c r="A19" s="36"/>
      <c r="B19" s="37"/>
      <c r="C19" s="5" t="s">
        <v>40</v>
      </c>
      <c r="D19" s="6">
        <v>32</v>
      </c>
      <c r="E19" s="7">
        <v>0.6</v>
      </c>
      <c r="F19" s="7">
        <v>0.1</v>
      </c>
      <c r="G19" s="7">
        <v>3</v>
      </c>
      <c r="H19" s="7">
        <v>14.6</v>
      </c>
      <c r="I19" s="7">
        <v>0.02</v>
      </c>
      <c r="J19" s="7">
        <v>6.4</v>
      </c>
      <c r="K19" s="7">
        <v>0</v>
      </c>
      <c r="L19" s="7">
        <v>0.02</v>
      </c>
      <c r="M19" s="7">
        <v>3.2</v>
      </c>
      <c r="N19" s="7">
        <v>18.600000000000001</v>
      </c>
      <c r="O19" s="7">
        <v>7.36</v>
      </c>
      <c r="P19" s="7">
        <v>0.28000000000000003</v>
      </c>
    </row>
    <row r="20" spans="1:16">
      <c r="A20" s="36"/>
      <c r="B20" s="37"/>
      <c r="C20" s="5" t="s">
        <v>41</v>
      </c>
      <c r="D20" s="6">
        <v>9.6</v>
      </c>
      <c r="E20" s="7">
        <v>0.1</v>
      </c>
      <c r="F20" s="7">
        <v>0</v>
      </c>
      <c r="G20" s="7">
        <v>0.73</v>
      </c>
      <c r="H20" s="7">
        <v>3.28</v>
      </c>
      <c r="I20" s="7">
        <v>0</v>
      </c>
      <c r="J20" s="7">
        <v>1.1000000000000001</v>
      </c>
      <c r="K20" s="7">
        <v>0</v>
      </c>
      <c r="L20" s="7">
        <v>1.3333333333333332E-2</v>
      </c>
      <c r="M20" s="7">
        <v>3.4133333333333331</v>
      </c>
      <c r="N20" s="7">
        <v>6.8666666666666671</v>
      </c>
      <c r="O20" s="7">
        <v>1.6533333333333333</v>
      </c>
      <c r="P20" s="7">
        <v>8.666666666666667E-2</v>
      </c>
    </row>
    <row r="21" spans="1:16">
      <c r="A21" s="36"/>
      <c r="B21" s="37"/>
      <c r="C21" s="5" t="s">
        <v>42</v>
      </c>
      <c r="D21" s="6">
        <v>12.6</v>
      </c>
      <c r="E21" s="7">
        <v>0.13</v>
      </c>
      <c r="F21" s="7">
        <v>0.01</v>
      </c>
      <c r="G21" s="7">
        <v>0.72</v>
      </c>
      <c r="H21" s="7">
        <v>3.4</v>
      </c>
      <c r="I21" s="7">
        <v>1.2500000000000001E-2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>
      <c r="A22" s="36"/>
      <c r="B22" s="37"/>
      <c r="C22" s="5" t="s">
        <v>25</v>
      </c>
      <c r="D22" s="6">
        <v>4</v>
      </c>
      <c r="E22" s="7">
        <v>0.02</v>
      </c>
      <c r="F22" s="7">
        <v>3.3</v>
      </c>
      <c r="G22" s="7">
        <v>0.03</v>
      </c>
      <c r="H22" s="7">
        <v>29.9</v>
      </c>
      <c r="I22" s="7">
        <v>0.01</v>
      </c>
      <c r="J22" s="7">
        <v>0</v>
      </c>
      <c r="K22" s="7">
        <v>0.4</v>
      </c>
      <c r="L22" s="7">
        <v>0</v>
      </c>
      <c r="M22" s="7">
        <v>2.4</v>
      </c>
      <c r="N22" s="7">
        <v>3</v>
      </c>
      <c r="O22" s="7">
        <v>0</v>
      </c>
      <c r="P22" s="7">
        <v>0.02</v>
      </c>
    </row>
    <row r="23" spans="1:16">
      <c r="A23" s="36"/>
      <c r="B23" s="37"/>
      <c r="C23" s="5" t="s">
        <v>43</v>
      </c>
      <c r="D23" s="6">
        <v>160</v>
      </c>
      <c r="E23" s="7">
        <v>2.85</v>
      </c>
      <c r="F23" s="7">
        <v>0.68</v>
      </c>
      <c r="G23" s="7">
        <v>0</v>
      </c>
      <c r="H23" s="7">
        <v>18</v>
      </c>
      <c r="I23" s="5">
        <v>0.03</v>
      </c>
      <c r="J23" s="5">
        <v>0.48</v>
      </c>
      <c r="K23" s="5">
        <v>0.12</v>
      </c>
      <c r="L23" s="5">
        <v>0.11</v>
      </c>
      <c r="M23" s="5">
        <v>8.8000000000000007</v>
      </c>
      <c r="N23" s="5">
        <v>118.9</v>
      </c>
      <c r="O23" s="5">
        <v>13.44</v>
      </c>
      <c r="P23" s="5">
        <v>1.92</v>
      </c>
    </row>
    <row r="24" spans="1:16">
      <c r="A24" s="36"/>
      <c r="B24" s="37"/>
      <c r="C24" s="5" t="s">
        <v>44</v>
      </c>
      <c r="D24" s="6">
        <v>10</v>
      </c>
      <c r="E24" s="7">
        <v>0.28000000000000003</v>
      </c>
      <c r="F24" s="7">
        <v>2</v>
      </c>
      <c r="G24" s="7">
        <v>3.2</v>
      </c>
      <c r="H24" s="7">
        <v>20.6</v>
      </c>
      <c r="I24" s="7">
        <v>0</v>
      </c>
      <c r="J24" s="7">
        <v>0.03</v>
      </c>
      <c r="K24" s="7">
        <v>0.01</v>
      </c>
      <c r="L24" s="7">
        <v>0.04</v>
      </c>
      <c r="M24" s="7">
        <v>8.6</v>
      </c>
      <c r="N24" s="7">
        <v>6</v>
      </c>
      <c r="O24" s="7">
        <v>0.8</v>
      </c>
      <c r="P24" s="7">
        <v>0.02</v>
      </c>
    </row>
    <row r="25" spans="1:16">
      <c r="A25" s="41" t="s">
        <v>45</v>
      </c>
      <c r="B25" s="41" t="s">
        <v>46</v>
      </c>
      <c r="C25" s="20" t="s">
        <v>47</v>
      </c>
      <c r="D25" s="20">
        <v>69</v>
      </c>
      <c r="E25" s="20">
        <v>15.75</v>
      </c>
      <c r="F25" s="20">
        <v>15.9</v>
      </c>
      <c r="G25" s="20">
        <v>0.6</v>
      </c>
      <c r="H25" s="20">
        <v>208.65</v>
      </c>
      <c r="I25" s="21">
        <v>0.05</v>
      </c>
      <c r="J25" s="22">
        <v>1.68</v>
      </c>
      <c r="K25" s="23">
        <v>4.8000000000000001E-2</v>
      </c>
      <c r="L25" s="23">
        <v>0.34799999999999998</v>
      </c>
      <c r="M25" s="23">
        <v>11.14</v>
      </c>
      <c r="N25" s="23">
        <v>114.8</v>
      </c>
      <c r="O25" s="23">
        <v>12.53</v>
      </c>
      <c r="P25" s="23">
        <v>0.06</v>
      </c>
    </row>
    <row r="26" spans="1:16">
      <c r="A26" s="41"/>
      <c r="B26" s="41"/>
      <c r="C26" s="20" t="s">
        <v>48</v>
      </c>
      <c r="D26" s="24">
        <v>23.8</v>
      </c>
      <c r="E26" s="25">
        <v>0.1</v>
      </c>
      <c r="F26" s="25">
        <v>0</v>
      </c>
      <c r="G26" s="25">
        <v>1.0900000000000001</v>
      </c>
      <c r="H26" s="25">
        <v>7.9</v>
      </c>
      <c r="I26" s="25">
        <v>0</v>
      </c>
      <c r="J26" s="25">
        <v>1.4</v>
      </c>
      <c r="K26" s="25">
        <v>0</v>
      </c>
      <c r="L26" s="25">
        <v>1.7500000000000002E-2</v>
      </c>
      <c r="M26" s="25">
        <v>4.34</v>
      </c>
      <c r="N26" s="25">
        <v>8.0500000000000007</v>
      </c>
      <c r="O26" s="25">
        <v>2.1</v>
      </c>
      <c r="P26" s="25">
        <v>0.105</v>
      </c>
    </row>
    <row r="27" spans="1:16">
      <c r="A27" s="41"/>
      <c r="B27" s="41"/>
      <c r="C27" s="20" t="s">
        <v>49</v>
      </c>
      <c r="D27" s="26">
        <v>4</v>
      </c>
      <c r="E27" s="25">
        <v>0.1</v>
      </c>
      <c r="F27" s="25">
        <v>0</v>
      </c>
      <c r="G27" s="25">
        <v>0.73</v>
      </c>
      <c r="H27" s="25">
        <v>3.93</v>
      </c>
      <c r="I27" s="25">
        <v>5.0000000000000001E-3</v>
      </c>
      <c r="J27" s="25">
        <v>1.575</v>
      </c>
      <c r="K27" s="25">
        <v>0.01</v>
      </c>
      <c r="L27" s="25">
        <v>3.5000000000000003E-2</v>
      </c>
      <c r="M27" s="25">
        <v>0.7</v>
      </c>
      <c r="N27" s="25">
        <v>2.4</v>
      </c>
      <c r="O27" s="25">
        <v>1.75</v>
      </c>
      <c r="P27" s="25">
        <v>0.08</v>
      </c>
    </row>
    <row r="28" spans="1:16">
      <c r="A28" s="41"/>
      <c r="B28" s="41"/>
      <c r="C28" s="20" t="s">
        <v>50</v>
      </c>
      <c r="D28" s="26">
        <v>5</v>
      </c>
      <c r="E28" s="25">
        <v>0</v>
      </c>
      <c r="F28" s="25">
        <v>0.5</v>
      </c>
      <c r="G28" s="25">
        <v>0</v>
      </c>
      <c r="H28" s="25">
        <v>44.9</v>
      </c>
      <c r="I28" s="25">
        <v>0</v>
      </c>
      <c r="J28" s="25">
        <v>0</v>
      </c>
      <c r="K28" s="25">
        <v>0</v>
      </c>
      <c r="L28" s="25">
        <v>2.8187500000000001</v>
      </c>
      <c r="M28" s="25">
        <v>0</v>
      </c>
      <c r="N28" s="25">
        <v>0</v>
      </c>
      <c r="O28" s="25">
        <v>0</v>
      </c>
      <c r="P28" s="25">
        <v>0</v>
      </c>
    </row>
    <row r="29" spans="1:16">
      <c r="A29" s="42" t="s">
        <v>51</v>
      </c>
      <c r="B29" s="43">
        <v>180</v>
      </c>
      <c r="C29" s="18" t="s">
        <v>52</v>
      </c>
      <c r="D29" s="18">
        <v>180</v>
      </c>
      <c r="E29" s="27">
        <v>3.75</v>
      </c>
      <c r="F29" s="27">
        <v>0.54</v>
      </c>
      <c r="G29" s="27">
        <v>38.25</v>
      </c>
      <c r="H29" s="27">
        <v>176.7</v>
      </c>
      <c r="I29" s="27">
        <v>7.0000000000000007E-2</v>
      </c>
      <c r="J29" s="27">
        <v>0</v>
      </c>
      <c r="K29" s="27">
        <v>0.09</v>
      </c>
      <c r="L29" s="27">
        <v>2.6</v>
      </c>
      <c r="M29" s="27">
        <v>18.3</v>
      </c>
      <c r="N29" s="27">
        <v>60.08</v>
      </c>
      <c r="O29" s="27">
        <v>22.98</v>
      </c>
      <c r="P29" s="27">
        <v>0.93</v>
      </c>
    </row>
    <row r="30" spans="1:16">
      <c r="A30" s="42"/>
      <c r="B30" s="43"/>
      <c r="C30" s="18" t="s">
        <v>25</v>
      </c>
      <c r="D30" s="18">
        <v>5</v>
      </c>
      <c r="E30" s="27">
        <v>0.02</v>
      </c>
      <c r="F30" s="27">
        <v>3.97</v>
      </c>
      <c r="G30" s="27">
        <v>0.02</v>
      </c>
      <c r="H30" s="27">
        <v>37.1</v>
      </c>
      <c r="I30" s="27">
        <v>0.01</v>
      </c>
      <c r="J30" s="27">
        <v>0</v>
      </c>
      <c r="K30" s="27">
        <v>0.4</v>
      </c>
      <c r="L30" s="27">
        <v>0</v>
      </c>
      <c r="M30" s="27">
        <v>2.4</v>
      </c>
      <c r="N30" s="27">
        <v>3</v>
      </c>
      <c r="O30" s="27">
        <v>0</v>
      </c>
      <c r="P30" s="27">
        <v>0.02</v>
      </c>
    </row>
    <row r="31" spans="1:16">
      <c r="A31" s="36" t="s">
        <v>53</v>
      </c>
      <c r="B31" s="44">
        <v>200</v>
      </c>
      <c r="C31" s="5" t="s">
        <v>54</v>
      </c>
      <c r="D31" s="6">
        <v>40</v>
      </c>
      <c r="E31" s="7">
        <v>0.32</v>
      </c>
      <c r="F31" s="7">
        <v>0.12</v>
      </c>
      <c r="G31" s="7">
        <v>3.32</v>
      </c>
      <c r="H31" s="7">
        <v>17.2</v>
      </c>
      <c r="I31" s="7">
        <v>0.03</v>
      </c>
      <c r="J31" s="7">
        <v>60</v>
      </c>
      <c r="K31" s="7">
        <v>0.05</v>
      </c>
      <c r="L31" s="7">
        <v>0.5</v>
      </c>
      <c r="M31" s="7">
        <v>40</v>
      </c>
      <c r="N31" s="7">
        <v>0</v>
      </c>
      <c r="O31" s="7">
        <v>18</v>
      </c>
      <c r="P31" s="7">
        <v>1.2</v>
      </c>
    </row>
    <row r="32" spans="1:16">
      <c r="A32" s="36"/>
      <c r="B32" s="44"/>
      <c r="C32" s="5" t="s">
        <v>32</v>
      </c>
      <c r="D32" s="6">
        <v>20</v>
      </c>
      <c r="E32" s="7">
        <v>0</v>
      </c>
      <c r="F32" s="7">
        <v>0</v>
      </c>
      <c r="G32" s="7">
        <v>19.78</v>
      </c>
      <c r="H32" s="7">
        <v>81.2</v>
      </c>
      <c r="I32" s="7">
        <v>0</v>
      </c>
      <c r="J32" s="7">
        <v>0</v>
      </c>
      <c r="K32" s="7">
        <v>0</v>
      </c>
      <c r="L32" s="7">
        <v>0</v>
      </c>
      <c r="M32" s="7">
        <v>0.6</v>
      </c>
      <c r="N32" s="7">
        <v>0</v>
      </c>
      <c r="O32" s="7">
        <v>0</v>
      </c>
      <c r="P32" s="7">
        <v>0.06</v>
      </c>
    </row>
    <row r="33" spans="1:16">
      <c r="A33" s="36" t="s">
        <v>55</v>
      </c>
      <c r="B33" s="37" t="s">
        <v>56</v>
      </c>
      <c r="C33" s="5" t="s">
        <v>57</v>
      </c>
      <c r="D33" s="5">
        <v>40</v>
      </c>
      <c r="E33" s="7">
        <v>3.12</v>
      </c>
      <c r="F33" s="7">
        <v>0.5</v>
      </c>
      <c r="G33" s="7">
        <v>15.3</v>
      </c>
      <c r="H33" s="7">
        <v>125.2</v>
      </c>
      <c r="I33" s="7">
        <v>0.05</v>
      </c>
      <c r="J33" s="7">
        <v>0</v>
      </c>
      <c r="K33" s="7">
        <v>0.02</v>
      </c>
      <c r="L33" s="7">
        <v>0</v>
      </c>
      <c r="M33" s="7">
        <v>19</v>
      </c>
      <c r="N33" s="7">
        <v>16</v>
      </c>
      <c r="O33" s="7">
        <v>1.7</v>
      </c>
      <c r="P33" s="7">
        <v>1.6</v>
      </c>
    </row>
    <row r="34" spans="1:16">
      <c r="A34" s="36"/>
      <c r="B34" s="37"/>
      <c r="C34" s="5" t="s">
        <v>33</v>
      </c>
      <c r="D34" s="5">
        <v>30</v>
      </c>
      <c r="E34" s="7">
        <v>2.0699999999999998</v>
      </c>
      <c r="F34" s="7">
        <v>0.19500000000000001</v>
      </c>
      <c r="G34" s="7">
        <v>14.31</v>
      </c>
      <c r="H34" s="7">
        <v>69</v>
      </c>
      <c r="I34" s="7">
        <v>5.2499999999999998E-2</v>
      </c>
      <c r="J34" s="7">
        <v>0</v>
      </c>
      <c r="K34" s="7">
        <v>1.4999999999999999E-2</v>
      </c>
      <c r="L34" s="7">
        <v>0</v>
      </c>
      <c r="M34" s="7">
        <v>2.5575000000000001</v>
      </c>
      <c r="N34" s="7">
        <v>7.5</v>
      </c>
      <c r="O34" s="7">
        <v>1.875</v>
      </c>
      <c r="P34" s="7">
        <v>0.1575</v>
      </c>
    </row>
    <row r="35" spans="1:16">
      <c r="A35" s="9"/>
      <c r="B35" s="9"/>
      <c r="C35" s="9"/>
      <c r="D35" s="9"/>
      <c r="E35" s="12">
        <f>SUM(E17:E34)</f>
        <v>30.130000000000003</v>
      </c>
      <c r="F35" s="12">
        <f t="shared" ref="F35:P35" si="1">SUM(F17:F34)</f>
        <v>27.895</v>
      </c>
      <c r="G35" s="12">
        <f t="shared" si="1"/>
        <v>103.72000000000001</v>
      </c>
      <c r="H35" s="12">
        <f t="shared" si="1"/>
        <v>878.56000000000006</v>
      </c>
      <c r="I35" s="12">
        <f t="shared" si="1"/>
        <v>0.35979999999999995</v>
      </c>
      <c r="J35" s="12">
        <f t="shared" si="1"/>
        <v>116.4235</v>
      </c>
      <c r="K35" s="12">
        <f t="shared" si="1"/>
        <v>1.2228000000000001</v>
      </c>
      <c r="L35" s="12">
        <f t="shared" si="1"/>
        <v>6.6617833333333341</v>
      </c>
      <c r="M35" s="12">
        <f t="shared" si="1"/>
        <v>169.53383333333332</v>
      </c>
      <c r="N35" s="12">
        <f t="shared" si="1"/>
        <v>397.12666666666667</v>
      </c>
      <c r="O35" s="12">
        <f t="shared" si="1"/>
        <v>101.96913333333333</v>
      </c>
      <c r="P35" s="12">
        <f t="shared" si="1"/>
        <v>7.2339666666666664</v>
      </c>
    </row>
    <row r="36" spans="1:1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5"/>
      <c r="L36" s="15"/>
      <c r="M36" s="15"/>
      <c r="N36" s="15"/>
      <c r="O36" s="15"/>
      <c r="P36" s="15"/>
    </row>
    <row r="37" spans="1:16">
      <c r="A37" s="38" t="s">
        <v>58</v>
      </c>
      <c r="B37" s="38"/>
      <c r="C37" s="38"/>
      <c r="D37" s="38"/>
      <c r="E37" s="38"/>
      <c r="F37" s="38"/>
      <c r="G37" s="38"/>
      <c r="H37" s="38"/>
      <c r="I37" s="38"/>
      <c r="J37" s="38"/>
      <c r="K37" s="39"/>
      <c r="L37" s="39"/>
      <c r="M37" s="39"/>
      <c r="N37" s="39"/>
      <c r="O37" s="39"/>
      <c r="P37" s="39"/>
    </row>
    <row r="38" spans="1:16">
      <c r="A38" s="16" t="s">
        <v>59</v>
      </c>
      <c r="B38" s="28">
        <v>50</v>
      </c>
      <c r="C38" s="18" t="s">
        <v>59</v>
      </c>
      <c r="D38" s="18">
        <v>50</v>
      </c>
      <c r="E38" s="7">
        <v>3.15</v>
      </c>
      <c r="F38" s="7">
        <v>5.6</v>
      </c>
      <c r="G38" s="7">
        <v>32.6</v>
      </c>
      <c r="H38" s="7">
        <v>181.1</v>
      </c>
      <c r="I38" s="7">
        <v>0.04</v>
      </c>
      <c r="J38" s="7">
        <v>0.2</v>
      </c>
      <c r="K38" s="7">
        <v>0.01</v>
      </c>
      <c r="L38" s="7">
        <v>1.9</v>
      </c>
      <c r="M38" s="7">
        <v>40.799999999999997</v>
      </c>
      <c r="N38" s="7">
        <v>72.400000000000006</v>
      </c>
      <c r="O38" s="7">
        <v>20.3</v>
      </c>
      <c r="P38" s="7">
        <v>0.45</v>
      </c>
    </row>
    <row r="39" spans="1:16">
      <c r="A39" s="36" t="s">
        <v>60</v>
      </c>
      <c r="B39" s="40">
        <v>200</v>
      </c>
      <c r="C39" s="9" t="s">
        <v>61</v>
      </c>
      <c r="D39" s="28">
        <v>2</v>
      </c>
      <c r="E39" s="7">
        <v>0.4</v>
      </c>
      <c r="F39" s="7">
        <v>0.1</v>
      </c>
      <c r="G39" s="7">
        <v>0.1</v>
      </c>
      <c r="H39" s="7">
        <v>2</v>
      </c>
      <c r="I39" s="7">
        <v>0</v>
      </c>
      <c r="J39" s="7">
        <v>0</v>
      </c>
      <c r="K39" s="7">
        <v>0.01</v>
      </c>
      <c r="L39" s="7">
        <v>0</v>
      </c>
      <c r="M39" s="7">
        <v>9.9</v>
      </c>
      <c r="N39" s="7">
        <v>16.5</v>
      </c>
      <c r="O39" s="7">
        <v>8.8000000000000007</v>
      </c>
      <c r="P39" s="7">
        <v>1.64</v>
      </c>
    </row>
    <row r="40" spans="1:16">
      <c r="A40" s="36"/>
      <c r="B40" s="40"/>
      <c r="C40" s="9" t="s">
        <v>32</v>
      </c>
      <c r="D40" s="28">
        <v>20</v>
      </c>
      <c r="E40" s="7">
        <v>0</v>
      </c>
      <c r="F40" s="7">
        <v>0</v>
      </c>
      <c r="G40" s="7">
        <v>19.78</v>
      </c>
      <c r="H40" s="7">
        <v>81.2</v>
      </c>
      <c r="I40" s="7">
        <v>0</v>
      </c>
      <c r="J40" s="7">
        <v>0</v>
      </c>
      <c r="K40" s="7">
        <v>0</v>
      </c>
      <c r="L40" s="7">
        <v>0</v>
      </c>
      <c r="M40" s="7">
        <v>0.6</v>
      </c>
      <c r="N40" s="7">
        <v>0</v>
      </c>
      <c r="O40" s="7">
        <v>0</v>
      </c>
      <c r="P40" s="7">
        <v>0.06</v>
      </c>
    </row>
    <row r="41" spans="1:16" ht="25.5">
      <c r="A41" s="29" t="s">
        <v>62</v>
      </c>
      <c r="B41" s="30">
        <v>120</v>
      </c>
      <c r="C41" s="30" t="s">
        <v>63</v>
      </c>
      <c r="D41" s="30">
        <v>120</v>
      </c>
      <c r="E41" s="31">
        <v>1.1000000000000001</v>
      </c>
      <c r="F41" s="31">
        <v>0.4</v>
      </c>
      <c r="G41" s="31">
        <v>10.6</v>
      </c>
      <c r="H41" s="31">
        <v>52</v>
      </c>
      <c r="I41" s="31">
        <v>1.2E-2</v>
      </c>
      <c r="J41" s="31">
        <v>18</v>
      </c>
      <c r="K41" s="32">
        <v>0.03</v>
      </c>
      <c r="L41" s="32">
        <v>0.36</v>
      </c>
      <c r="M41" s="32">
        <v>39.6</v>
      </c>
      <c r="N41" s="32">
        <v>33.6</v>
      </c>
      <c r="O41" s="32">
        <v>28.8</v>
      </c>
      <c r="P41" s="32">
        <v>2.16</v>
      </c>
    </row>
    <row r="42" spans="1:16">
      <c r="A42" s="33"/>
      <c r="B42" s="34"/>
      <c r="C42" s="34"/>
      <c r="D42" s="34"/>
      <c r="E42" s="35">
        <f>SUM(E38:E41)</f>
        <v>4.6500000000000004</v>
      </c>
      <c r="F42" s="35">
        <f t="shared" ref="F42:P42" si="2">SUM(F38:F41)</f>
        <v>6.1</v>
      </c>
      <c r="G42" s="35">
        <f t="shared" si="2"/>
        <v>63.080000000000005</v>
      </c>
      <c r="H42" s="35">
        <f t="shared" si="2"/>
        <v>316.3</v>
      </c>
      <c r="I42" s="35">
        <f t="shared" si="2"/>
        <v>5.2000000000000005E-2</v>
      </c>
      <c r="J42" s="35">
        <f t="shared" si="2"/>
        <v>18.2</v>
      </c>
      <c r="K42" s="35">
        <f t="shared" si="2"/>
        <v>0.05</v>
      </c>
      <c r="L42" s="35">
        <f t="shared" si="2"/>
        <v>2.2599999999999998</v>
      </c>
      <c r="M42" s="35">
        <f t="shared" si="2"/>
        <v>90.9</v>
      </c>
      <c r="N42" s="35">
        <f t="shared" si="2"/>
        <v>122.5</v>
      </c>
      <c r="O42" s="35">
        <f t="shared" si="2"/>
        <v>57.900000000000006</v>
      </c>
      <c r="P42" s="35">
        <f t="shared" si="2"/>
        <v>4.3100000000000005</v>
      </c>
    </row>
  </sheetData>
  <mergeCells count="28">
    <mergeCell ref="A18:A24"/>
    <mergeCell ref="B18:B24"/>
    <mergeCell ref="A1:A2"/>
    <mergeCell ref="B1:N2"/>
    <mergeCell ref="A3:A4"/>
    <mergeCell ref="B3:B4"/>
    <mergeCell ref="C3:C4"/>
    <mergeCell ref="D3:D4"/>
    <mergeCell ref="E3:G3"/>
    <mergeCell ref="H3:H4"/>
    <mergeCell ref="I3:L3"/>
    <mergeCell ref="M3:P3"/>
    <mergeCell ref="A5:A7"/>
    <mergeCell ref="B5:B7"/>
    <mergeCell ref="A10:A12"/>
    <mergeCell ref="B10:B12"/>
    <mergeCell ref="A16:P16"/>
    <mergeCell ref="A25:A28"/>
    <mergeCell ref="B25:B28"/>
    <mergeCell ref="A29:A30"/>
    <mergeCell ref="B29:B30"/>
    <mergeCell ref="A31:A32"/>
    <mergeCell ref="B31:B32"/>
    <mergeCell ref="A33:A34"/>
    <mergeCell ref="B33:B34"/>
    <mergeCell ref="A37:P37"/>
    <mergeCell ref="A39:A40"/>
    <mergeCell ref="B39:B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2021-06-24T19:56:44Z</dcterms:created>
  <dcterms:modified xsi:type="dcterms:W3CDTF">2021-06-24T20:08:02Z</dcterms:modified>
</cp:coreProperties>
</file>