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60" i="1"/>
  <c r="O60"/>
  <c r="N60"/>
  <c r="M60"/>
  <c r="L60"/>
  <c r="K60"/>
  <c r="J60"/>
  <c r="I60"/>
  <c r="H60"/>
  <c r="G60"/>
  <c r="F60"/>
  <c r="E60"/>
  <c r="P47"/>
  <c r="O47"/>
  <c r="N47"/>
  <c r="M47"/>
  <c r="L47"/>
  <c r="K47"/>
  <c r="J47"/>
  <c r="I47"/>
  <c r="H47"/>
  <c r="G47"/>
  <c r="F47"/>
  <c r="E47"/>
  <c r="P17"/>
  <c r="O17"/>
  <c r="N17"/>
  <c r="M17"/>
  <c r="L17"/>
  <c r="K17"/>
  <c r="J17"/>
  <c r="I17"/>
  <c r="H17"/>
  <c r="G17"/>
  <c r="F17"/>
  <c r="E17"/>
</calcChain>
</file>

<file path=xl/sharedStrings.xml><?xml version="1.0" encoding="utf-8"?>
<sst xmlns="http://schemas.openxmlformats.org/spreadsheetml/2006/main" count="92" uniqueCount="76">
  <si>
    <t>Школа 8</t>
  </si>
  <si>
    <t>День</t>
  </si>
  <si>
    <t>Дата</t>
  </si>
  <si>
    <t>Меню</t>
  </si>
  <si>
    <t>Масса порции, г.</t>
  </si>
  <si>
    <t>Перечень продуктов</t>
  </si>
  <si>
    <t>Брутто</t>
  </si>
  <si>
    <t>Пищевые вещества, г.</t>
  </si>
  <si>
    <t>Энергитическая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</si>
  <si>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</si>
  <si>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</si>
  <si>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</si>
  <si>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</si>
  <si>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</si>
  <si>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</si>
  <si>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</si>
  <si>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</si>
  <si>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</si>
  <si>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</si>
  <si>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</si>
  <si>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</si>
  <si>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</si>
  <si>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</si>
  <si>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Сырники из творога со сгущеным молоком</t>
  </si>
  <si>
    <t>150/15</t>
  </si>
  <si>
    <t>Творог 9%</t>
  </si>
  <si>
    <t>Яйцо</t>
  </si>
  <si>
    <t>Мука в\c</t>
  </si>
  <si>
    <t xml:space="preserve">Сахар </t>
  </si>
  <si>
    <t>Масло растительное</t>
  </si>
  <si>
    <t>Молоко сгущ. с/сах.</t>
  </si>
  <si>
    <t>Колбаса п/к</t>
  </si>
  <si>
    <t>Колбаса в/к</t>
  </si>
  <si>
    <t>Какао на молоке</t>
  </si>
  <si>
    <t>Какао</t>
  </si>
  <si>
    <t>Молоко</t>
  </si>
  <si>
    <t>Сахар</t>
  </si>
  <si>
    <t>Хлеб пшеничный</t>
  </si>
  <si>
    <t>Итого:</t>
  </si>
  <si>
    <t>Обед</t>
  </si>
  <si>
    <t>Салат пекинский со свежими помидорами и огурцами</t>
  </si>
  <si>
    <t>Редис</t>
  </si>
  <si>
    <t>Огурцы свежие</t>
  </si>
  <si>
    <t>Салат пекинский</t>
  </si>
  <si>
    <t>Рассольник        по-ленинградски со сметаной</t>
  </si>
  <si>
    <t>250/10</t>
  </si>
  <si>
    <t>Огурец соленый</t>
  </si>
  <si>
    <t>Курица</t>
  </si>
  <si>
    <t>Перловка</t>
  </si>
  <si>
    <t>Лук</t>
  </si>
  <si>
    <t>Морковь</t>
  </si>
  <si>
    <t>Масло слив. 82.5%</t>
  </si>
  <si>
    <t>Бульон мясной</t>
  </si>
  <si>
    <t>Сметана 20%</t>
  </si>
  <si>
    <t>Голубцы ленивые</t>
  </si>
  <si>
    <t>216/75</t>
  </si>
  <si>
    <t>Мясо говядины</t>
  </si>
  <si>
    <t>Капуста белокоч.</t>
  </si>
  <si>
    <t>Рис</t>
  </si>
  <si>
    <t>Мука</t>
  </si>
  <si>
    <t>Масло слив. 72.5%</t>
  </si>
  <si>
    <t>Томатная паста</t>
  </si>
  <si>
    <t>Компот ягодный</t>
  </si>
  <si>
    <t>Ягодная смесь</t>
  </si>
  <si>
    <t>Хлеб ржаной, хлеб пшеничный</t>
  </si>
  <si>
    <t>40/20</t>
  </si>
  <si>
    <t>Хлеб ржаной</t>
  </si>
  <si>
    <t>Полдник</t>
  </si>
  <si>
    <t>Пирожок               с капустой</t>
  </si>
  <si>
    <t>2/60</t>
  </si>
  <si>
    <t>Молоко 3.2%</t>
  </si>
  <si>
    <t>Дрожжи</t>
  </si>
  <si>
    <t>Мандарины</t>
  </si>
  <si>
    <t>Мандарин</t>
  </si>
  <si>
    <t>Чай с сахаром</t>
  </si>
  <si>
    <t>Чай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</si>
</sst>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2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0" borderId="12" xfId="2" applyFont="1" applyBorder="1" applyAlignment="1">
      <alignment horizontal="left"/>
    </xf>
    <xf numFmtId="2" fontId="8" fillId="0" borderId="12" xfId="2" applyNumberFormat="1" applyFont="1" applyBorder="1" applyAlignment="1">
      <alignment horizontal="left"/>
    </xf>
    <xf numFmtId="0" fontId="8" fillId="0" borderId="12" xfId="2" applyFont="1" applyBorder="1" applyAlignment="1">
      <alignment horizontal="left" vertical="center"/>
    </xf>
    <xf numFmtId="2" fontId="5" fillId="0" borderId="13" xfId="2" applyNumberFormat="1" applyFont="1" applyBorder="1" applyAlignment="1">
      <alignment horizontal="left"/>
    </xf>
    <xf numFmtId="0" fontId="5" fillId="0" borderId="12" xfId="1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2" fontId="8" fillId="0" borderId="12" xfId="2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0" xfId="1" applyFont="1" applyBorder="1" applyAlignment="1">
      <alignment horizontal="left" vertical="center"/>
    </xf>
    <xf numFmtId="0" fontId="8" fillId="0" borderId="0" xfId="2" applyFont="1" applyBorder="1" applyAlignment="1">
      <alignment horizontal="left"/>
    </xf>
    <xf numFmtId="2" fontId="2" fillId="0" borderId="12" xfId="2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2" fontId="8" fillId="0" borderId="0" xfId="2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1" fontId="8" fillId="0" borderId="12" xfId="0" applyNumberFormat="1" applyFont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2" fontId="5" fillId="2" borderId="12" xfId="0" applyNumberFormat="1" applyFont="1" applyFill="1" applyBorder="1" applyAlignment="1">
      <alignment horizontal="left"/>
    </xf>
    <xf numFmtId="2" fontId="5" fillId="2" borderId="12" xfId="0" applyNumberFormat="1" applyFont="1" applyFill="1" applyBorder="1" applyAlignment="1">
      <alignment horizontal="left" vertical="center"/>
    </xf>
    <xf numFmtId="1" fontId="8" fillId="0" borderId="12" xfId="2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/>
    </xf>
    <xf numFmtId="0" fontId="5" fillId="0" borderId="12" xfId="2" applyFont="1" applyBorder="1" applyAlignment="1">
      <alignment horizontal="left" vertical="center"/>
    </xf>
    <xf numFmtId="0" fontId="8" fillId="0" borderId="16" xfId="2" applyFont="1" applyBorder="1" applyAlignment="1">
      <alignment horizontal="left"/>
    </xf>
    <xf numFmtId="2" fontId="5" fillId="0" borderId="19" xfId="2" applyNumberFormat="1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8" fillId="0" borderId="11" xfId="2" applyFont="1" applyBorder="1" applyAlignment="1">
      <alignment horizontal="left" vertical="center"/>
    </xf>
    <xf numFmtId="0" fontId="8" fillId="0" borderId="16" xfId="2" applyFont="1" applyBorder="1" applyAlignment="1">
      <alignment horizontal="left" vertical="center"/>
    </xf>
    <xf numFmtId="0" fontId="5" fillId="0" borderId="12" xfId="2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7" fontId="8" fillId="0" borderId="11" xfId="2" quotePrefix="1" applyNumberFormat="1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2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3">
    <cellStyle name="Обычный" xfId="0" builtinId="0"/>
    <cellStyle name="Обычный_Загородный сосновый бор 2013" xfId="2"/>
    <cellStyle name="Обычный_Лист1_Загородный сосновый бор 201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>
      <selection activeCell="Q8" sqref="Q8"/>
    </sheetView>
  </sheetViews>
  <sheetFormatPr defaultRowHeight="15"/>
  <cols>
    <col min="1" max="1" width="14.42578125" customWidth="1"/>
    <col min="2" max="2" width="7.28515625" customWidth="1"/>
    <col min="3" max="3" width="18" customWidth="1"/>
    <col min="4" max="7" width="7.7109375" customWidth="1"/>
    <col min="8" max="8" width="8.7109375" customWidth="1"/>
    <col min="9" max="9" width="7.7109375" customWidth="1"/>
    <col min="10" max="10" width="8.7109375" customWidth="1"/>
    <col min="11" max="11" width="7.42578125" customWidth="1"/>
    <col min="12" max="12" width="6.5703125" customWidth="1"/>
    <col min="13" max="13" width="8.28515625" customWidth="1"/>
    <col min="14" max="14" width="7.5703125" customWidth="1"/>
    <col min="15" max="15" width="8.28515625" customWidth="1"/>
    <col min="16" max="16" width="12" customWidth="1"/>
  </cols>
  <sheetData>
    <row r="1" spans="1:16">
      <c r="A1" s="61" t="s">
        <v>0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1" t="s">
        <v>1</v>
      </c>
      <c r="P1" s="2">
        <v>14</v>
      </c>
    </row>
    <row r="2" spans="1:16">
      <c r="A2" s="62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1" t="s">
        <v>2</v>
      </c>
      <c r="P2" s="3">
        <v>44368</v>
      </c>
    </row>
    <row r="3" spans="1:16">
      <c r="A3" s="69" t="s">
        <v>3</v>
      </c>
      <c r="B3" s="69" t="s">
        <v>4</v>
      </c>
      <c r="C3" s="69" t="s">
        <v>5</v>
      </c>
      <c r="D3" s="69" t="s">
        <v>6</v>
      </c>
      <c r="E3" s="71" t="s">
        <v>7</v>
      </c>
      <c r="F3" s="71"/>
      <c r="G3" s="71"/>
      <c r="H3" s="69" t="s">
        <v>8</v>
      </c>
      <c r="I3" s="71" t="s">
        <v>9</v>
      </c>
      <c r="J3" s="71"/>
      <c r="K3" s="71"/>
      <c r="L3" s="71"/>
      <c r="M3" s="71" t="s">
        <v>10</v>
      </c>
      <c r="N3" s="71"/>
      <c r="O3" s="71"/>
      <c r="P3" s="71"/>
    </row>
    <row r="4" spans="1:16">
      <c r="A4" s="70"/>
      <c r="B4" s="70"/>
      <c r="C4" s="70"/>
      <c r="D4" s="70"/>
      <c r="E4" s="4" t="s">
        <v>11</v>
      </c>
      <c r="F4" s="4" t="s">
        <v>12</v>
      </c>
      <c r="G4" s="4" t="s">
        <v>13</v>
      </c>
      <c r="H4" s="70"/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</row>
    <row r="5" spans="1:16">
      <c r="A5" s="53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5"/>
      <c r="L5" s="55"/>
      <c r="M5" s="55"/>
      <c r="N5" s="55"/>
      <c r="O5" s="55"/>
      <c r="P5" s="55"/>
    </row>
    <row r="6" spans="1:16">
      <c r="A6" s="45" t="s">
        <v>23</v>
      </c>
      <c r="B6" s="56" t="s">
        <v>24</v>
      </c>
      <c r="C6" s="6" t="s">
        <v>25</v>
      </c>
      <c r="D6" s="6">
        <v>135</v>
      </c>
      <c r="E6" s="7">
        <v>25</v>
      </c>
      <c r="F6" s="7">
        <v>13.5</v>
      </c>
      <c r="G6" s="7">
        <v>3</v>
      </c>
      <c r="H6" s="7">
        <v>238.5</v>
      </c>
      <c r="I6" s="7">
        <v>0</v>
      </c>
      <c r="J6" s="7">
        <v>6.9090909090909092</v>
      </c>
      <c r="K6" s="7">
        <v>0.27636363636363637</v>
      </c>
      <c r="L6" s="7">
        <v>0</v>
      </c>
      <c r="M6" s="7">
        <v>93.963636363636368</v>
      </c>
      <c r="N6" s="7">
        <v>87.054545454545462</v>
      </c>
      <c r="O6" s="7">
        <v>9.672727272727272</v>
      </c>
      <c r="P6" s="7">
        <v>1.1054545454545455</v>
      </c>
    </row>
    <row r="7" spans="1:16">
      <c r="A7" s="45"/>
      <c r="B7" s="56"/>
      <c r="C7" s="6" t="s">
        <v>26</v>
      </c>
      <c r="D7" s="8">
        <v>5</v>
      </c>
      <c r="E7" s="7">
        <v>0.64</v>
      </c>
      <c r="F7" s="7">
        <v>0.57999999999999996</v>
      </c>
      <c r="G7" s="7">
        <v>0.04</v>
      </c>
      <c r="H7" s="7">
        <v>7.85</v>
      </c>
      <c r="I7" s="9">
        <v>4.6666666666666671E-3</v>
      </c>
      <c r="J7" s="9">
        <v>0</v>
      </c>
      <c r="K7" s="9">
        <v>1.7333333333333336E-2</v>
      </c>
      <c r="L7" s="9">
        <v>0.04</v>
      </c>
      <c r="M7" s="9">
        <v>3.6666666666666665</v>
      </c>
      <c r="N7" s="9">
        <v>12.8</v>
      </c>
      <c r="O7" s="9">
        <v>0.8</v>
      </c>
      <c r="P7" s="9">
        <v>0.16666666666666666</v>
      </c>
    </row>
    <row r="8" spans="1:16">
      <c r="A8" s="45"/>
      <c r="B8" s="56"/>
      <c r="C8" s="6" t="s">
        <v>27</v>
      </c>
      <c r="D8" s="6">
        <v>20</v>
      </c>
      <c r="E8" s="7">
        <v>2</v>
      </c>
      <c r="F8" s="7">
        <v>0.2</v>
      </c>
      <c r="G8" s="7">
        <v>13.9</v>
      </c>
      <c r="H8" s="7">
        <v>66.8</v>
      </c>
      <c r="I8" s="7">
        <v>0</v>
      </c>
      <c r="J8" s="7">
        <v>0</v>
      </c>
      <c r="K8" s="7">
        <v>0</v>
      </c>
      <c r="L8" s="7">
        <v>0.3</v>
      </c>
      <c r="M8" s="7">
        <v>3.6</v>
      </c>
      <c r="N8" s="7">
        <v>17</v>
      </c>
      <c r="O8" s="7">
        <v>3.2</v>
      </c>
      <c r="P8" s="7">
        <v>0.2</v>
      </c>
    </row>
    <row r="9" spans="1:16">
      <c r="A9" s="45"/>
      <c r="B9" s="56"/>
      <c r="C9" s="6" t="s">
        <v>28</v>
      </c>
      <c r="D9" s="6">
        <v>15</v>
      </c>
      <c r="E9" s="7">
        <v>0</v>
      </c>
      <c r="F9" s="7">
        <v>0</v>
      </c>
      <c r="G9" s="7">
        <v>14.835000000000001</v>
      </c>
      <c r="H9" s="7">
        <v>60.9</v>
      </c>
      <c r="I9" s="7">
        <v>0</v>
      </c>
      <c r="J9" s="7">
        <v>0</v>
      </c>
      <c r="K9" s="7">
        <v>0</v>
      </c>
      <c r="L9" s="7">
        <v>0</v>
      </c>
      <c r="M9" s="7">
        <v>0.45</v>
      </c>
      <c r="N9" s="7">
        <v>0</v>
      </c>
      <c r="O9" s="7">
        <v>0</v>
      </c>
      <c r="P9" s="7">
        <v>4.4999999999999998E-2</v>
      </c>
    </row>
    <row r="10" spans="1:16">
      <c r="A10" s="45"/>
      <c r="B10" s="56"/>
      <c r="C10" s="6" t="s">
        <v>29</v>
      </c>
      <c r="D10" s="6">
        <v>10</v>
      </c>
      <c r="E10" s="7">
        <v>0</v>
      </c>
      <c r="F10" s="7">
        <v>11.237500000000001</v>
      </c>
      <c r="G10" s="7">
        <v>0</v>
      </c>
      <c r="H10" s="7">
        <v>101.0625</v>
      </c>
      <c r="I10" s="7">
        <v>0</v>
      </c>
      <c r="J10" s="7">
        <v>0</v>
      </c>
      <c r="K10" s="7">
        <v>0</v>
      </c>
      <c r="L10" s="7">
        <v>5.6375000000000002</v>
      </c>
      <c r="M10" s="7">
        <v>0</v>
      </c>
      <c r="N10" s="7">
        <v>0</v>
      </c>
      <c r="O10" s="7">
        <v>0</v>
      </c>
      <c r="P10" s="7">
        <v>0</v>
      </c>
    </row>
    <row r="11" spans="1:16">
      <c r="A11" s="45"/>
      <c r="B11" s="56"/>
      <c r="C11" s="6" t="s">
        <v>30</v>
      </c>
      <c r="D11" s="10">
        <v>15</v>
      </c>
      <c r="E11" s="7">
        <v>1.08</v>
      </c>
      <c r="F11" s="7">
        <v>1.28</v>
      </c>
      <c r="G11" s="7">
        <v>8.4</v>
      </c>
      <c r="H11" s="7">
        <v>48</v>
      </c>
      <c r="I11" s="7">
        <v>7.8947368421052634E-3</v>
      </c>
      <c r="J11" s="7">
        <v>0.18157894736842106</v>
      </c>
      <c r="K11" s="7">
        <v>6.7894736842105257</v>
      </c>
      <c r="L11" s="7">
        <v>2.368421052631579E-2</v>
      </c>
      <c r="M11" s="7">
        <v>42.3</v>
      </c>
      <c r="N11" s="7">
        <v>33.631578947368418</v>
      </c>
      <c r="O11" s="7">
        <v>4.5</v>
      </c>
      <c r="P11" s="7">
        <v>2.368421052631579E-2</v>
      </c>
    </row>
    <row r="12" spans="1:16">
      <c r="A12" s="11" t="s">
        <v>31</v>
      </c>
      <c r="B12" s="8">
        <v>20</v>
      </c>
      <c r="C12" s="12" t="s">
        <v>32</v>
      </c>
      <c r="D12" s="10">
        <v>20</v>
      </c>
      <c r="E12" s="6">
        <v>3.2</v>
      </c>
      <c r="F12" s="7">
        <v>8.0266666666666655</v>
      </c>
      <c r="G12" s="7">
        <v>0</v>
      </c>
      <c r="H12" s="7">
        <v>85.066666666666663</v>
      </c>
      <c r="I12" s="7">
        <v>0.04</v>
      </c>
      <c r="J12" s="7">
        <v>0.66666666666666663</v>
      </c>
      <c r="K12" s="7">
        <v>2.6666666666666668E-2</v>
      </c>
      <c r="L12" s="7">
        <v>1.3333333333333334E-2</v>
      </c>
      <c r="M12" s="7">
        <v>8.5466666666666669</v>
      </c>
      <c r="N12" s="7">
        <v>33.333333333333336</v>
      </c>
      <c r="O12" s="7">
        <v>6</v>
      </c>
      <c r="P12" s="7">
        <v>0.68</v>
      </c>
    </row>
    <row r="13" spans="1:16">
      <c r="A13" s="34" t="s">
        <v>33</v>
      </c>
      <c r="B13" s="57">
        <v>200</v>
      </c>
      <c r="C13" s="6" t="s">
        <v>34</v>
      </c>
      <c r="D13" s="10">
        <v>4</v>
      </c>
      <c r="E13" s="7">
        <v>0.97</v>
      </c>
      <c r="F13" s="7">
        <v>0.7</v>
      </c>
      <c r="G13" s="7">
        <v>11.2</v>
      </c>
      <c r="H13" s="7">
        <v>15.2</v>
      </c>
      <c r="I13" s="13">
        <v>0</v>
      </c>
      <c r="J13" s="7">
        <v>0</v>
      </c>
      <c r="K13" s="7">
        <v>0.1</v>
      </c>
      <c r="L13" s="7">
        <v>0.01</v>
      </c>
      <c r="M13" s="7">
        <v>5.12</v>
      </c>
      <c r="N13" s="7">
        <v>26.2</v>
      </c>
      <c r="O13" s="7">
        <v>17</v>
      </c>
      <c r="P13" s="7">
        <v>0.88</v>
      </c>
    </row>
    <row r="14" spans="1:16">
      <c r="A14" s="34"/>
      <c r="B14" s="58"/>
      <c r="C14" s="6" t="s">
        <v>35</v>
      </c>
      <c r="D14" s="10">
        <v>100</v>
      </c>
      <c r="E14" s="7">
        <v>2.8</v>
      </c>
      <c r="F14" s="7">
        <v>3.2</v>
      </c>
      <c r="G14" s="7">
        <v>4.67</v>
      </c>
      <c r="H14" s="7">
        <v>58</v>
      </c>
      <c r="I14" s="13">
        <v>0</v>
      </c>
      <c r="J14" s="7">
        <v>0.02</v>
      </c>
      <c r="K14" s="7">
        <v>0.46</v>
      </c>
      <c r="L14" s="7">
        <v>17.2</v>
      </c>
      <c r="M14" s="7">
        <v>0.06</v>
      </c>
      <c r="N14" s="7">
        <v>107.16</v>
      </c>
      <c r="O14" s="7">
        <v>85.2</v>
      </c>
      <c r="P14" s="7">
        <v>11.4</v>
      </c>
    </row>
    <row r="15" spans="1:16">
      <c r="A15" s="34"/>
      <c r="B15" s="59"/>
      <c r="C15" s="6" t="s">
        <v>36</v>
      </c>
      <c r="D15" s="10">
        <v>20</v>
      </c>
      <c r="E15" s="7">
        <v>0</v>
      </c>
      <c r="F15" s="7">
        <v>0</v>
      </c>
      <c r="G15" s="7">
        <v>2.99</v>
      </c>
      <c r="H15" s="7">
        <v>11.2</v>
      </c>
      <c r="I15" s="13">
        <v>0</v>
      </c>
      <c r="J15" s="7">
        <v>0</v>
      </c>
      <c r="K15" s="7">
        <v>0</v>
      </c>
      <c r="L15" s="7">
        <v>0</v>
      </c>
      <c r="M15" s="7">
        <v>0</v>
      </c>
      <c r="N15" s="7">
        <v>0.06</v>
      </c>
      <c r="O15" s="7">
        <v>0</v>
      </c>
      <c r="P15" s="7">
        <v>0</v>
      </c>
    </row>
    <row r="16" spans="1:16">
      <c r="A16" s="11" t="s">
        <v>37</v>
      </c>
      <c r="B16" s="10">
        <v>40</v>
      </c>
      <c r="C16" s="6" t="s">
        <v>37</v>
      </c>
      <c r="D16" s="10">
        <v>40</v>
      </c>
      <c r="E16" s="7">
        <v>2.76</v>
      </c>
      <c r="F16" s="7">
        <v>0.26</v>
      </c>
      <c r="G16" s="7">
        <v>19.079999999999998</v>
      </c>
      <c r="H16" s="7">
        <v>92</v>
      </c>
      <c r="I16" s="7">
        <v>7.0000000000000007E-2</v>
      </c>
      <c r="J16" s="7">
        <v>0</v>
      </c>
      <c r="K16" s="7">
        <v>0.02</v>
      </c>
      <c r="L16" s="7">
        <v>0</v>
      </c>
      <c r="M16" s="7">
        <v>3.41</v>
      </c>
      <c r="N16" s="7">
        <v>10</v>
      </c>
      <c r="O16" s="7">
        <v>2.5</v>
      </c>
      <c r="P16" s="7">
        <v>0.21</v>
      </c>
    </row>
    <row r="17" spans="1:16">
      <c r="A17" s="14" t="s">
        <v>38</v>
      </c>
      <c r="B17" s="15"/>
      <c r="C17" s="16"/>
      <c r="D17" s="15"/>
      <c r="E17" s="17">
        <f>SUM(E6:E16)</f>
        <v>38.449999999999996</v>
      </c>
      <c r="F17" s="17">
        <f t="shared" ref="F17:P17" si="0">SUM(F6:F16)</f>
        <v>38.984166666666667</v>
      </c>
      <c r="G17" s="17">
        <f t="shared" si="0"/>
        <v>78.115000000000009</v>
      </c>
      <c r="H17" s="17">
        <f t="shared" si="0"/>
        <v>784.57916666666665</v>
      </c>
      <c r="I17" s="17">
        <f t="shared" si="0"/>
        <v>0.12256140350877194</v>
      </c>
      <c r="J17" s="17">
        <f t="shared" si="0"/>
        <v>7.7773365231259968</v>
      </c>
      <c r="K17" s="17">
        <f t="shared" si="0"/>
        <v>7.6898373205741608</v>
      </c>
      <c r="L17" s="17">
        <f t="shared" si="0"/>
        <v>23.224517543859648</v>
      </c>
      <c r="M17" s="17">
        <f t="shared" si="0"/>
        <v>161.11696969696973</v>
      </c>
      <c r="N17" s="17">
        <f t="shared" si="0"/>
        <v>327.23945773524719</v>
      </c>
      <c r="O17" s="17">
        <f t="shared" si="0"/>
        <v>128.87272727272727</v>
      </c>
      <c r="P17" s="17">
        <f t="shared" si="0"/>
        <v>14.710805422647528</v>
      </c>
    </row>
    <row r="18" spans="1:16">
      <c r="A18" s="18"/>
      <c r="B18" s="15"/>
      <c r="C18" s="16"/>
      <c r="D18" s="15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>
      <c r="A19" s="18"/>
      <c r="B19" s="20"/>
      <c r="C19" s="20"/>
      <c r="D19" s="20"/>
      <c r="E19" s="20"/>
      <c r="F19" s="20"/>
      <c r="G19" s="20"/>
      <c r="H19" s="20"/>
      <c r="I19" s="20"/>
      <c r="J19" s="21"/>
      <c r="K19" s="22"/>
      <c r="L19" s="22"/>
      <c r="M19" s="22"/>
      <c r="N19" s="22"/>
      <c r="O19" s="22"/>
      <c r="P19" s="22"/>
    </row>
    <row r="20" spans="1:16">
      <c r="A20" s="53" t="s">
        <v>39</v>
      </c>
      <c r="B20" s="54"/>
      <c r="C20" s="54"/>
      <c r="D20" s="54"/>
      <c r="E20" s="54"/>
      <c r="F20" s="54"/>
      <c r="G20" s="54"/>
      <c r="H20" s="54"/>
      <c r="I20" s="54"/>
      <c r="J20" s="54"/>
      <c r="K20" s="55"/>
      <c r="L20" s="55"/>
      <c r="M20" s="55"/>
      <c r="N20" s="55"/>
      <c r="O20" s="55"/>
      <c r="P20" s="60"/>
    </row>
    <row r="21" spans="1:16">
      <c r="A21" s="45" t="s">
        <v>40</v>
      </c>
      <c r="B21" s="46">
        <v>100</v>
      </c>
      <c r="C21" s="6" t="s">
        <v>41</v>
      </c>
      <c r="D21" s="6">
        <v>35</v>
      </c>
      <c r="E21" s="7">
        <v>0.35</v>
      </c>
      <c r="F21" s="7">
        <v>0</v>
      </c>
      <c r="G21" s="7">
        <v>1.4</v>
      </c>
      <c r="H21" s="7">
        <v>7.35</v>
      </c>
      <c r="I21" s="7">
        <v>0</v>
      </c>
      <c r="J21" s="7">
        <v>8.75</v>
      </c>
      <c r="K21" s="7">
        <v>0</v>
      </c>
      <c r="L21" s="7">
        <v>3.5000000000000003E-2</v>
      </c>
      <c r="M21" s="7">
        <v>13.65</v>
      </c>
      <c r="N21" s="7">
        <v>15.4</v>
      </c>
      <c r="O21" s="7">
        <v>4.55</v>
      </c>
      <c r="P21" s="7">
        <v>0.35</v>
      </c>
    </row>
    <row r="22" spans="1:16">
      <c r="A22" s="45"/>
      <c r="B22" s="46"/>
      <c r="C22" s="6" t="s">
        <v>42</v>
      </c>
      <c r="D22" s="6">
        <v>40</v>
      </c>
      <c r="E22" s="7">
        <v>0.4</v>
      </c>
      <c r="F22" s="7">
        <v>0</v>
      </c>
      <c r="G22" s="7">
        <v>1.2</v>
      </c>
      <c r="H22" s="7">
        <v>5.6</v>
      </c>
      <c r="I22" s="7">
        <v>0.01</v>
      </c>
      <c r="J22" s="7">
        <v>4</v>
      </c>
      <c r="K22" s="7">
        <v>0.04</v>
      </c>
      <c r="L22" s="7">
        <v>0.04</v>
      </c>
      <c r="M22" s="7">
        <v>9.1999999999999993</v>
      </c>
      <c r="N22" s="7">
        <v>16.8</v>
      </c>
      <c r="O22" s="7">
        <v>5.6</v>
      </c>
      <c r="P22" s="7">
        <v>0.24</v>
      </c>
    </row>
    <row r="23" spans="1:16">
      <c r="A23" s="45"/>
      <c r="B23" s="46"/>
      <c r="C23" s="6" t="s">
        <v>43</v>
      </c>
      <c r="D23" s="6">
        <v>15</v>
      </c>
      <c r="E23" s="7">
        <v>0.18</v>
      </c>
      <c r="F23" s="7">
        <v>0.03</v>
      </c>
      <c r="G23" s="7">
        <v>0.48</v>
      </c>
      <c r="H23" s="7">
        <v>1.8</v>
      </c>
      <c r="I23" s="7">
        <v>5.0000000000000001E-3</v>
      </c>
      <c r="J23" s="7">
        <v>4.05</v>
      </c>
      <c r="K23" s="7">
        <v>2.4</v>
      </c>
      <c r="L23" s="7">
        <v>1.4999999999999999E-2</v>
      </c>
      <c r="M23" s="7">
        <v>11.55</v>
      </c>
      <c r="N23" s="7">
        <v>4.3499999999999996</v>
      </c>
      <c r="O23" s="7">
        <v>1.95</v>
      </c>
      <c r="P23" s="7">
        <v>4.4999999999999998E-2</v>
      </c>
    </row>
    <row r="24" spans="1:16">
      <c r="A24" s="45"/>
      <c r="B24" s="46"/>
      <c r="C24" s="6" t="s">
        <v>29</v>
      </c>
      <c r="D24" s="6">
        <v>10</v>
      </c>
      <c r="E24" s="7">
        <v>0</v>
      </c>
      <c r="F24" s="7">
        <v>9.99</v>
      </c>
      <c r="G24" s="7">
        <v>0</v>
      </c>
      <c r="H24" s="7">
        <v>89.9</v>
      </c>
      <c r="I24" s="7">
        <v>0</v>
      </c>
      <c r="J24" s="7">
        <v>0</v>
      </c>
      <c r="K24" s="7">
        <v>0</v>
      </c>
      <c r="L24" s="7">
        <v>4.0999999999999996</v>
      </c>
      <c r="M24" s="7">
        <v>0</v>
      </c>
      <c r="N24" s="7">
        <v>0</v>
      </c>
      <c r="O24" s="7">
        <v>0</v>
      </c>
      <c r="P24" s="7">
        <v>0</v>
      </c>
    </row>
    <row r="25" spans="1:16">
      <c r="A25" s="34" t="s">
        <v>44</v>
      </c>
      <c r="B25" s="47" t="s">
        <v>45</v>
      </c>
      <c r="C25" s="23" t="s">
        <v>46</v>
      </c>
      <c r="D25" s="24">
        <v>12</v>
      </c>
      <c r="E25" s="7">
        <v>7.2000000000000008E-2</v>
      </c>
      <c r="F25" s="7">
        <v>9.6000000000000009E-3</v>
      </c>
      <c r="G25" s="7">
        <v>0.26400000000000001</v>
      </c>
      <c r="H25" s="7">
        <v>1.3439999999999999</v>
      </c>
      <c r="I25" s="7">
        <v>0</v>
      </c>
      <c r="J25" s="7">
        <v>1.1040000000000001</v>
      </c>
      <c r="K25" s="7">
        <v>4.8000000000000004E-3</v>
      </c>
      <c r="L25" s="7">
        <v>4.8000000000000004E-3</v>
      </c>
      <c r="M25" s="7">
        <v>2.5583999999999998</v>
      </c>
      <c r="N25" s="7">
        <v>3.6</v>
      </c>
      <c r="O25" s="7">
        <v>1.2480000000000002</v>
      </c>
      <c r="P25" s="7">
        <v>8.1600000000000006E-2</v>
      </c>
    </row>
    <row r="26" spans="1:16">
      <c r="A26" s="34"/>
      <c r="B26" s="48"/>
      <c r="C26" s="23" t="s">
        <v>47</v>
      </c>
      <c r="D26" s="24">
        <v>10</v>
      </c>
      <c r="E26" s="7">
        <v>1.82</v>
      </c>
      <c r="F26" s="7">
        <v>1.84</v>
      </c>
      <c r="G26" s="7">
        <v>7.0000000000000007E-2</v>
      </c>
      <c r="H26" s="7">
        <v>24.1</v>
      </c>
      <c r="I26" s="7">
        <v>7.000000000000001E-3</v>
      </c>
      <c r="J26" s="7">
        <v>0.18</v>
      </c>
      <c r="K26" s="7">
        <v>7.000000000000001E-3</v>
      </c>
      <c r="L26" s="7">
        <v>0.05</v>
      </c>
      <c r="M26" s="7">
        <v>1.6</v>
      </c>
      <c r="N26" s="7">
        <v>16.5</v>
      </c>
      <c r="O26" s="7">
        <v>1.8</v>
      </c>
      <c r="P26" s="7">
        <v>0.16</v>
      </c>
    </row>
    <row r="27" spans="1:16">
      <c r="A27" s="34"/>
      <c r="B27" s="48"/>
      <c r="C27" s="23" t="s">
        <v>48</v>
      </c>
      <c r="D27" s="24">
        <v>4</v>
      </c>
      <c r="E27" s="7">
        <v>0.37</v>
      </c>
      <c r="F27" s="7">
        <v>0.04</v>
      </c>
      <c r="G27" s="7">
        <v>2.66</v>
      </c>
      <c r="H27" s="7">
        <v>12.8</v>
      </c>
      <c r="I27" s="7">
        <v>0</v>
      </c>
      <c r="J27" s="7">
        <v>0</v>
      </c>
      <c r="K27" s="7">
        <v>0</v>
      </c>
      <c r="L27" s="7">
        <v>0.04</v>
      </c>
      <c r="M27" s="7">
        <v>1.25</v>
      </c>
      <c r="N27" s="7">
        <v>12.9</v>
      </c>
      <c r="O27" s="7">
        <v>1.6</v>
      </c>
      <c r="P27" s="7">
        <v>7.0000000000000007E-2</v>
      </c>
    </row>
    <row r="28" spans="1:16">
      <c r="A28" s="34"/>
      <c r="B28" s="48"/>
      <c r="C28" s="23" t="s">
        <v>49</v>
      </c>
      <c r="D28" s="24">
        <v>8</v>
      </c>
      <c r="E28" s="7">
        <v>0.1</v>
      </c>
      <c r="F28" s="7">
        <v>0</v>
      </c>
      <c r="G28" s="7">
        <v>0.73</v>
      </c>
      <c r="H28" s="7">
        <v>3.28</v>
      </c>
      <c r="I28" s="7">
        <v>0</v>
      </c>
      <c r="J28" s="7">
        <v>0.7</v>
      </c>
      <c r="K28" s="7">
        <v>0</v>
      </c>
      <c r="L28" s="7">
        <v>8.7500000000000008E-3</v>
      </c>
      <c r="M28" s="7">
        <v>2.17</v>
      </c>
      <c r="N28" s="7">
        <v>4.0250000000000004</v>
      </c>
      <c r="O28" s="7">
        <v>1.05</v>
      </c>
      <c r="P28" s="7">
        <v>5.2499999999999998E-2</v>
      </c>
    </row>
    <row r="29" spans="1:16">
      <c r="A29" s="34"/>
      <c r="B29" s="48"/>
      <c r="C29" s="23" t="s">
        <v>50</v>
      </c>
      <c r="D29" s="24">
        <v>8</v>
      </c>
      <c r="E29" s="7">
        <v>0.1</v>
      </c>
      <c r="F29" s="7">
        <v>0.01</v>
      </c>
      <c r="G29" s="7">
        <v>0.57999999999999996</v>
      </c>
      <c r="H29" s="7">
        <v>2.72</v>
      </c>
      <c r="I29" s="7">
        <v>0.01</v>
      </c>
      <c r="J29" s="7">
        <v>0.52</v>
      </c>
      <c r="K29" s="7">
        <v>0.02</v>
      </c>
      <c r="L29" s="7">
        <v>7.4999999999999997E-2</v>
      </c>
      <c r="M29" s="7">
        <v>3.5</v>
      </c>
      <c r="N29" s="7">
        <v>5.5</v>
      </c>
      <c r="O29" s="7">
        <v>3.4</v>
      </c>
      <c r="P29" s="7">
        <v>0.17499999999999999</v>
      </c>
    </row>
    <row r="30" spans="1:16">
      <c r="A30" s="34"/>
      <c r="B30" s="48"/>
      <c r="C30" s="23" t="s">
        <v>51</v>
      </c>
      <c r="D30" s="24">
        <v>4</v>
      </c>
      <c r="E30" s="7">
        <v>0.02</v>
      </c>
      <c r="F30" s="7">
        <v>3.3</v>
      </c>
      <c r="G30" s="7">
        <v>0.03</v>
      </c>
      <c r="H30" s="7">
        <v>29.9</v>
      </c>
      <c r="I30" s="7">
        <v>0.01</v>
      </c>
      <c r="J30" s="7">
        <v>0</v>
      </c>
      <c r="K30" s="7">
        <v>0.4</v>
      </c>
      <c r="L30" s="7">
        <v>0</v>
      </c>
      <c r="M30" s="7">
        <v>2.4</v>
      </c>
      <c r="N30" s="7">
        <v>3</v>
      </c>
      <c r="O30" s="7">
        <v>0</v>
      </c>
      <c r="P30" s="7">
        <v>0.02</v>
      </c>
    </row>
    <row r="31" spans="1:16">
      <c r="A31" s="34"/>
      <c r="B31" s="48"/>
      <c r="C31" s="23" t="s">
        <v>52</v>
      </c>
      <c r="D31" s="24">
        <v>160</v>
      </c>
      <c r="E31" s="7">
        <v>2.67</v>
      </c>
      <c r="F31" s="7">
        <v>0.64</v>
      </c>
      <c r="G31" s="7">
        <v>0</v>
      </c>
      <c r="H31" s="7">
        <v>16.899999999999999</v>
      </c>
      <c r="I31" s="7">
        <v>0.03</v>
      </c>
      <c r="J31" s="7">
        <v>0.48</v>
      </c>
      <c r="K31" s="7">
        <v>0.12</v>
      </c>
      <c r="L31" s="7">
        <v>0.11</v>
      </c>
      <c r="M31" s="7">
        <v>8.8000000000000007</v>
      </c>
      <c r="N31" s="7">
        <v>118.9</v>
      </c>
      <c r="O31" s="7">
        <v>13.44</v>
      </c>
      <c r="P31" s="7">
        <v>1.92</v>
      </c>
    </row>
    <row r="32" spans="1:16">
      <c r="A32" s="34"/>
      <c r="B32" s="49"/>
      <c r="C32" s="23" t="s">
        <v>53</v>
      </c>
      <c r="D32" s="24">
        <v>10</v>
      </c>
      <c r="E32" s="7">
        <v>0.28000000000000003</v>
      </c>
      <c r="F32" s="7">
        <v>2</v>
      </c>
      <c r="G32" s="7">
        <v>3.2</v>
      </c>
      <c r="H32" s="7">
        <v>20.6</v>
      </c>
      <c r="I32" s="7">
        <v>0</v>
      </c>
      <c r="J32" s="7">
        <v>0.03</v>
      </c>
      <c r="K32" s="7">
        <v>0.01</v>
      </c>
      <c r="L32" s="7">
        <v>0.04</v>
      </c>
      <c r="M32" s="7">
        <v>8.6</v>
      </c>
      <c r="N32" s="7">
        <v>6</v>
      </c>
      <c r="O32" s="7">
        <v>0.8</v>
      </c>
      <c r="P32" s="7">
        <v>0.02</v>
      </c>
    </row>
    <row r="33" spans="1:16">
      <c r="A33" s="50" t="s">
        <v>54</v>
      </c>
      <c r="B33" s="50" t="s">
        <v>55</v>
      </c>
      <c r="C33" s="25" t="s">
        <v>56</v>
      </c>
      <c r="D33" s="25">
        <v>94.7</v>
      </c>
      <c r="E33" s="26">
        <v>60</v>
      </c>
      <c r="F33" s="26">
        <v>11.64</v>
      </c>
      <c r="G33" s="26">
        <v>2.16</v>
      </c>
      <c r="H33" s="26">
        <v>2.16</v>
      </c>
      <c r="I33" s="26">
        <v>5.6639999999999996E-2</v>
      </c>
      <c r="J33" s="27">
        <v>0</v>
      </c>
      <c r="K33" s="26">
        <v>0</v>
      </c>
      <c r="L33" s="26">
        <v>0.56640000000000001</v>
      </c>
      <c r="M33" s="26">
        <v>8.4960000000000004</v>
      </c>
      <c r="N33" s="26">
        <v>177.47200000000001</v>
      </c>
      <c r="O33" s="26">
        <v>20.768000000000001</v>
      </c>
      <c r="P33" s="26">
        <v>2.5488000000000008</v>
      </c>
    </row>
    <row r="34" spans="1:16">
      <c r="A34" s="51"/>
      <c r="B34" s="51"/>
      <c r="C34" s="25" t="s">
        <v>57</v>
      </c>
      <c r="D34" s="25">
        <v>162.5</v>
      </c>
      <c r="E34" s="26">
        <v>2.34</v>
      </c>
      <c r="F34" s="26">
        <v>0.13</v>
      </c>
      <c r="G34" s="26">
        <v>6.1099999999999994</v>
      </c>
      <c r="H34" s="26">
        <v>35.1</v>
      </c>
      <c r="I34" s="26">
        <v>6.4350000000000018E-2</v>
      </c>
      <c r="J34" s="27">
        <v>125.96512500000001</v>
      </c>
      <c r="K34" s="26">
        <v>6.4350000000000018E-2</v>
      </c>
      <c r="L34" s="26">
        <v>0.25740000000000007</v>
      </c>
      <c r="M34" s="26">
        <v>134.16974999999999</v>
      </c>
      <c r="N34" s="26">
        <v>86.872500000000002</v>
      </c>
      <c r="O34" s="26">
        <v>44.787600000000005</v>
      </c>
      <c r="P34" s="26">
        <v>1.6731</v>
      </c>
    </row>
    <row r="35" spans="1:16">
      <c r="A35" s="51"/>
      <c r="B35" s="51"/>
      <c r="C35" s="25" t="s">
        <v>58</v>
      </c>
      <c r="D35" s="25">
        <v>11.25</v>
      </c>
      <c r="E35" s="26">
        <v>0.69899999999999995</v>
      </c>
      <c r="F35" s="26">
        <v>0.09</v>
      </c>
      <c r="G35" s="26">
        <v>7.14</v>
      </c>
      <c r="H35" s="26">
        <v>32.868000000000002</v>
      </c>
      <c r="I35" s="26">
        <v>4.2000000000000006E-3</v>
      </c>
      <c r="J35" s="27">
        <v>0</v>
      </c>
      <c r="K35" s="26">
        <v>5.3999999999999994E-3</v>
      </c>
      <c r="L35" s="26">
        <v>0.156</v>
      </c>
      <c r="M35" s="26">
        <v>1.0980000000000001</v>
      </c>
      <c r="N35" s="26">
        <v>3.6048</v>
      </c>
      <c r="O35" s="26">
        <v>1.3788</v>
      </c>
      <c r="P35" s="26">
        <v>5.5799999999999995E-2</v>
      </c>
    </row>
    <row r="36" spans="1:16">
      <c r="A36" s="51"/>
      <c r="B36" s="51"/>
      <c r="C36" s="25" t="s">
        <v>49</v>
      </c>
      <c r="D36" s="25">
        <v>28.5</v>
      </c>
      <c r="E36" s="26">
        <v>0.39899999999999997</v>
      </c>
      <c r="F36" s="26">
        <v>0</v>
      </c>
      <c r="G36" s="26">
        <v>2.6030000000000002</v>
      </c>
      <c r="H36" s="26">
        <v>11.685</v>
      </c>
      <c r="I36" s="26">
        <v>0</v>
      </c>
      <c r="J36" s="27">
        <v>2.8499999999999996</v>
      </c>
      <c r="K36" s="26">
        <v>0</v>
      </c>
      <c r="L36" s="26">
        <v>3.5624999999999997E-2</v>
      </c>
      <c r="M36" s="26">
        <v>8.8350000000000009</v>
      </c>
      <c r="N36" s="26">
        <v>16.387499999999999</v>
      </c>
      <c r="O36" s="26">
        <v>4.2749999999999995</v>
      </c>
      <c r="P36" s="26">
        <v>0.21375</v>
      </c>
    </row>
    <row r="37" spans="1:16">
      <c r="A37" s="51"/>
      <c r="B37" s="51"/>
      <c r="C37" s="25" t="s">
        <v>29</v>
      </c>
      <c r="D37" s="6">
        <v>5</v>
      </c>
      <c r="E37" s="7">
        <v>0</v>
      </c>
      <c r="F37" s="7">
        <v>0.5</v>
      </c>
      <c r="G37" s="7">
        <v>0</v>
      </c>
      <c r="H37" s="7">
        <v>44.9</v>
      </c>
      <c r="I37" s="7">
        <v>0</v>
      </c>
      <c r="J37" s="7">
        <v>0</v>
      </c>
      <c r="K37" s="7">
        <v>0</v>
      </c>
      <c r="L37" s="7">
        <v>2.8187500000000001</v>
      </c>
      <c r="M37" s="7">
        <v>0</v>
      </c>
      <c r="N37" s="7">
        <v>0</v>
      </c>
      <c r="O37" s="7">
        <v>0</v>
      </c>
      <c r="P37" s="7">
        <v>0</v>
      </c>
    </row>
    <row r="38" spans="1:16">
      <c r="A38" s="51"/>
      <c r="B38" s="51"/>
      <c r="C38" s="25" t="s">
        <v>59</v>
      </c>
      <c r="D38" s="6">
        <v>5</v>
      </c>
      <c r="E38" s="7">
        <v>0.51</v>
      </c>
      <c r="F38" s="7">
        <v>0.05</v>
      </c>
      <c r="G38" s="7">
        <v>3.48</v>
      </c>
      <c r="H38" s="7">
        <v>16.7</v>
      </c>
      <c r="I38" s="7">
        <v>0</v>
      </c>
      <c r="J38" s="7">
        <v>0</v>
      </c>
      <c r="K38" s="7">
        <v>0</v>
      </c>
      <c r="L38" s="7">
        <v>7.4999999999999997E-2</v>
      </c>
      <c r="M38" s="7">
        <v>0.9</v>
      </c>
      <c r="N38" s="7">
        <v>4.25</v>
      </c>
      <c r="O38" s="7">
        <v>0.8</v>
      </c>
      <c r="P38" s="7">
        <v>0.05</v>
      </c>
    </row>
    <row r="39" spans="1:16">
      <c r="A39" s="51"/>
      <c r="B39" s="51"/>
      <c r="C39" s="25" t="s">
        <v>60</v>
      </c>
      <c r="D39" s="25">
        <v>2.25</v>
      </c>
      <c r="E39" s="26">
        <v>9.0000000000000011E-3</v>
      </c>
      <c r="F39" s="26">
        <v>1.0485</v>
      </c>
      <c r="G39" s="26">
        <v>9.0000000000000011E-3</v>
      </c>
      <c r="H39" s="26">
        <v>16.695</v>
      </c>
      <c r="I39" s="26">
        <v>4.5000000000000005E-3</v>
      </c>
      <c r="J39" s="27">
        <v>0</v>
      </c>
      <c r="K39" s="26">
        <v>0.18000000000000002</v>
      </c>
      <c r="L39" s="26">
        <v>0</v>
      </c>
      <c r="M39" s="26">
        <v>1.08</v>
      </c>
      <c r="N39" s="26">
        <v>1.35</v>
      </c>
      <c r="O39" s="26">
        <v>0</v>
      </c>
      <c r="P39" s="26">
        <v>9.0000000000000011E-3</v>
      </c>
    </row>
    <row r="40" spans="1:16">
      <c r="A40" s="51"/>
      <c r="B40" s="51"/>
      <c r="C40" s="25" t="s">
        <v>49</v>
      </c>
      <c r="D40" s="25">
        <v>2.67</v>
      </c>
      <c r="E40" s="7">
        <v>4.2000000000000003E-2</v>
      </c>
      <c r="F40" s="7">
        <v>0</v>
      </c>
      <c r="G40" s="7">
        <v>0.27400000000000002</v>
      </c>
      <c r="H40" s="7">
        <v>1.2300000000000002</v>
      </c>
      <c r="I40" s="7">
        <v>0</v>
      </c>
      <c r="J40" s="7">
        <v>0.30000000000000004</v>
      </c>
      <c r="K40" s="7">
        <v>0</v>
      </c>
      <c r="L40" s="7">
        <v>3.7499999999999999E-3</v>
      </c>
      <c r="M40" s="7">
        <v>0.93000000000000016</v>
      </c>
      <c r="N40" s="7">
        <v>1.7250000000000001</v>
      </c>
      <c r="O40" s="7">
        <v>0.45</v>
      </c>
      <c r="P40" s="7">
        <v>2.2500000000000003E-2</v>
      </c>
    </row>
    <row r="41" spans="1:16">
      <c r="A41" s="51"/>
      <c r="B41" s="51"/>
      <c r="C41" s="25" t="s">
        <v>50</v>
      </c>
      <c r="D41" s="25">
        <v>11.25</v>
      </c>
      <c r="E41" s="26">
        <v>0.13999999999999999</v>
      </c>
      <c r="F41" s="26">
        <v>1.7499999999999998E-2</v>
      </c>
      <c r="G41" s="26">
        <v>0.75249999999999995</v>
      </c>
      <c r="H41" s="26">
        <v>3.5699999999999994</v>
      </c>
      <c r="I41" s="26">
        <v>1.3999999999999999E-2</v>
      </c>
      <c r="J41" s="27">
        <v>0.72799999999999998</v>
      </c>
      <c r="K41" s="26">
        <v>2.7999999999999997E-2</v>
      </c>
      <c r="L41" s="26">
        <v>0.105</v>
      </c>
      <c r="M41" s="26">
        <v>4.8999999999999995</v>
      </c>
      <c r="N41" s="26">
        <v>7.6999999999999993</v>
      </c>
      <c r="O41" s="26">
        <v>4.76</v>
      </c>
      <c r="P41" s="26">
        <v>0.24499999999999997</v>
      </c>
    </row>
    <row r="42" spans="1:16">
      <c r="A42" s="52"/>
      <c r="B42" s="52"/>
      <c r="C42" s="25" t="s">
        <v>61</v>
      </c>
      <c r="D42" s="25">
        <v>11.2</v>
      </c>
      <c r="E42" s="26">
        <v>0.27999999999999997</v>
      </c>
      <c r="F42" s="26">
        <v>0</v>
      </c>
      <c r="G42" s="26">
        <v>2.044</v>
      </c>
      <c r="H42" s="26">
        <v>11.004</v>
      </c>
      <c r="I42" s="26">
        <v>1.3999999999999999E-2</v>
      </c>
      <c r="J42" s="27">
        <v>4.4099999999999993</v>
      </c>
      <c r="K42" s="26">
        <v>2.7999999999999997E-2</v>
      </c>
      <c r="L42" s="26">
        <v>9.8000000000000004E-2</v>
      </c>
      <c r="M42" s="26">
        <v>1.9599999999999997</v>
      </c>
      <c r="N42" s="26">
        <v>6.72</v>
      </c>
      <c r="O42" s="26">
        <v>4.8999999999999995</v>
      </c>
      <c r="P42" s="26">
        <v>0.22399999999999998</v>
      </c>
    </row>
    <row r="43" spans="1:16">
      <c r="A43" s="34" t="s">
        <v>62</v>
      </c>
      <c r="B43" s="37">
        <v>200</v>
      </c>
      <c r="C43" s="6" t="s">
        <v>63</v>
      </c>
      <c r="D43" s="28">
        <v>40</v>
      </c>
      <c r="E43" s="7">
        <v>0.32</v>
      </c>
      <c r="F43" s="7">
        <v>0.12</v>
      </c>
      <c r="G43" s="7">
        <v>3.32</v>
      </c>
      <c r="H43" s="7">
        <v>17.2</v>
      </c>
      <c r="I43" s="7">
        <v>0.03</v>
      </c>
      <c r="J43" s="7">
        <v>60</v>
      </c>
      <c r="K43" s="7">
        <v>0.05</v>
      </c>
      <c r="L43" s="7">
        <v>0.5</v>
      </c>
      <c r="M43" s="7">
        <v>40</v>
      </c>
      <c r="N43" s="7">
        <v>0</v>
      </c>
      <c r="O43" s="7">
        <v>18</v>
      </c>
      <c r="P43" s="7">
        <v>1.2</v>
      </c>
    </row>
    <row r="44" spans="1:16">
      <c r="A44" s="34"/>
      <c r="B44" s="37"/>
      <c r="C44" s="6" t="s">
        <v>36</v>
      </c>
      <c r="D44" s="28">
        <v>20</v>
      </c>
      <c r="E44" s="7">
        <v>0</v>
      </c>
      <c r="F44" s="7">
        <v>0</v>
      </c>
      <c r="G44" s="7">
        <v>19.78</v>
      </c>
      <c r="H44" s="7">
        <v>81.2</v>
      </c>
      <c r="I44" s="7">
        <v>0</v>
      </c>
      <c r="J44" s="7">
        <v>0</v>
      </c>
      <c r="K44" s="7">
        <v>0</v>
      </c>
      <c r="L44" s="7">
        <v>0</v>
      </c>
      <c r="M44" s="7">
        <v>0.6</v>
      </c>
      <c r="N44" s="7">
        <v>0</v>
      </c>
      <c r="O44" s="7">
        <v>0</v>
      </c>
      <c r="P44" s="7">
        <v>0.06</v>
      </c>
    </row>
    <row r="45" spans="1:16">
      <c r="A45" s="34" t="s">
        <v>64</v>
      </c>
      <c r="B45" s="35" t="s">
        <v>65</v>
      </c>
      <c r="C45" s="6" t="s">
        <v>66</v>
      </c>
      <c r="D45" s="28">
        <v>40</v>
      </c>
      <c r="E45" s="7">
        <v>3.12</v>
      </c>
      <c r="F45" s="7">
        <v>0.5</v>
      </c>
      <c r="G45" s="7">
        <v>15.3</v>
      </c>
      <c r="H45" s="7">
        <v>125.2</v>
      </c>
      <c r="I45" s="7">
        <v>0.05</v>
      </c>
      <c r="J45" s="7">
        <v>0</v>
      </c>
      <c r="K45" s="7">
        <v>0.02</v>
      </c>
      <c r="L45" s="7">
        <v>0</v>
      </c>
      <c r="M45" s="7">
        <v>19</v>
      </c>
      <c r="N45" s="7">
        <v>16</v>
      </c>
      <c r="O45" s="7">
        <v>1.7</v>
      </c>
      <c r="P45" s="7">
        <v>1.6</v>
      </c>
    </row>
    <row r="46" spans="1:16">
      <c r="A46" s="34"/>
      <c r="B46" s="36"/>
      <c r="C46" s="6" t="s">
        <v>37</v>
      </c>
      <c r="D46" s="6">
        <v>30</v>
      </c>
      <c r="E46" s="7">
        <v>2.0699999999999998</v>
      </c>
      <c r="F46" s="7">
        <v>0.19500000000000001</v>
      </c>
      <c r="G46" s="7">
        <v>14.31</v>
      </c>
      <c r="H46" s="7">
        <v>69</v>
      </c>
      <c r="I46" s="7">
        <v>5.2499999999999998E-2</v>
      </c>
      <c r="J46" s="7">
        <v>0</v>
      </c>
      <c r="K46" s="7">
        <v>1.4999999999999999E-2</v>
      </c>
      <c r="L46" s="7">
        <v>0</v>
      </c>
      <c r="M46" s="7">
        <v>2.5575000000000001</v>
      </c>
      <c r="N46" s="7">
        <v>7.5</v>
      </c>
      <c r="O46" s="7">
        <v>1.875</v>
      </c>
      <c r="P46" s="7">
        <v>0.1575</v>
      </c>
    </row>
    <row r="47" spans="1:16">
      <c r="A47" s="29" t="s">
        <v>38</v>
      </c>
      <c r="B47" s="30"/>
      <c r="C47" s="16"/>
      <c r="D47" s="16"/>
      <c r="E47" s="17">
        <f>SUM(E21:E46)</f>
        <v>76.290999999999997</v>
      </c>
      <c r="F47" s="17">
        <f t="shared" ref="F47:P47" si="1">SUM(F21:F46)</f>
        <v>32.150599999999997</v>
      </c>
      <c r="G47" s="17">
        <f t="shared" si="1"/>
        <v>87.896500000000003</v>
      </c>
      <c r="H47" s="17">
        <f t="shared" si="1"/>
        <v>684.80600000000004</v>
      </c>
      <c r="I47" s="17">
        <f t="shared" si="1"/>
        <v>0.36219000000000007</v>
      </c>
      <c r="J47" s="17">
        <f t="shared" si="1"/>
        <v>214.06712500000003</v>
      </c>
      <c r="K47" s="17">
        <f t="shared" si="1"/>
        <v>3.39255</v>
      </c>
      <c r="L47" s="17">
        <f t="shared" si="1"/>
        <v>9.1344750000000001</v>
      </c>
      <c r="M47" s="17">
        <f t="shared" si="1"/>
        <v>289.80465000000004</v>
      </c>
      <c r="N47" s="17">
        <f t="shared" si="1"/>
        <v>536.55680000000007</v>
      </c>
      <c r="O47" s="17">
        <f t="shared" si="1"/>
        <v>139.13240000000002</v>
      </c>
      <c r="P47" s="17">
        <f t="shared" si="1"/>
        <v>11.19355</v>
      </c>
    </row>
    <row r="48" spans="1:16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>
      <c r="A49" s="38" t="s">
        <v>67</v>
      </c>
      <c r="B49" s="38"/>
      <c r="C49" s="38"/>
      <c r="D49" s="38"/>
      <c r="E49" s="38"/>
      <c r="F49" s="38"/>
      <c r="G49" s="38"/>
      <c r="H49" s="38"/>
      <c r="I49" s="38"/>
      <c r="J49" s="38"/>
      <c r="K49" s="39"/>
      <c r="L49" s="39"/>
      <c r="M49" s="39"/>
      <c r="N49" s="39"/>
      <c r="O49" s="39"/>
      <c r="P49" s="39"/>
    </row>
    <row r="50" spans="1:16">
      <c r="A50" s="40" t="s">
        <v>68</v>
      </c>
      <c r="B50" s="43" t="s">
        <v>69</v>
      </c>
      <c r="C50" s="6" t="s">
        <v>59</v>
      </c>
      <c r="D50" s="6">
        <v>32</v>
      </c>
      <c r="E50" s="7">
        <v>3.29</v>
      </c>
      <c r="F50" s="7">
        <v>0.35</v>
      </c>
      <c r="G50" s="7">
        <v>22.2</v>
      </c>
      <c r="H50" s="7">
        <v>106.88</v>
      </c>
      <c r="I50" s="7">
        <v>0</v>
      </c>
      <c r="J50" s="7">
        <v>0</v>
      </c>
      <c r="K50" s="7">
        <v>0</v>
      </c>
      <c r="L50" s="7">
        <v>0.48</v>
      </c>
      <c r="M50" s="7">
        <v>5.76</v>
      </c>
      <c r="N50" s="7">
        <v>27.2</v>
      </c>
      <c r="O50" s="7">
        <v>5.12</v>
      </c>
      <c r="P50" s="7">
        <v>0.32</v>
      </c>
    </row>
    <row r="51" spans="1:16">
      <c r="A51" s="41"/>
      <c r="B51" s="44"/>
      <c r="C51" s="6" t="s">
        <v>70</v>
      </c>
      <c r="D51" s="6">
        <v>4</v>
      </c>
      <c r="E51" s="7">
        <v>0.1</v>
      </c>
      <c r="F51" s="7">
        <v>0.13</v>
      </c>
      <c r="G51" s="7">
        <v>0.19</v>
      </c>
      <c r="H51" s="7">
        <v>2.3199999999999998</v>
      </c>
      <c r="I51" s="7">
        <v>2E-3</v>
      </c>
      <c r="J51" s="7">
        <v>6.5000000000000002E-2</v>
      </c>
      <c r="K51" s="7">
        <v>1E-3</v>
      </c>
      <c r="L51" s="7">
        <v>0</v>
      </c>
      <c r="M51" s="7">
        <v>6</v>
      </c>
      <c r="N51" s="7">
        <v>4.4999999999999998E-2</v>
      </c>
      <c r="O51" s="7">
        <v>7.0000000000000007E-2</v>
      </c>
      <c r="P51" s="7">
        <v>5.0000000000000001E-3</v>
      </c>
    </row>
    <row r="52" spans="1:16">
      <c r="A52" s="41"/>
      <c r="B52" s="44"/>
      <c r="C52" s="6" t="s">
        <v>36</v>
      </c>
      <c r="D52" s="6">
        <v>5</v>
      </c>
      <c r="E52" s="7">
        <v>0</v>
      </c>
      <c r="F52" s="7">
        <v>0</v>
      </c>
      <c r="G52" s="7">
        <v>4.95</v>
      </c>
      <c r="H52" s="7">
        <v>18.95</v>
      </c>
      <c r="I52" s="7">
        <v>0</v>
      </c>
      <c r="J52" s="7">
        <v>0</v>
      </c>
      <c r="K52" s="7">
        <v>0</v>
      </c>
      <c r="L52" s="7">
        <v>0</v>
      </c>
      <c r="M52" s="7">
        <v>0.15</v>
      </c>
      <c r="N52" s="7">
        <v>0</v>
      </c>
      <c r="O52" s="7">
        <v>0</v>
      </c>
      <c r="P52" s="7">
        <v>1.4999999999999999E-2</v>
      </c>
    </row>
    <row r="53" spans="1:16">
      <c r="A53" s="41"/>
      <c r="B53" s="44"/>
      <c r="C53" s="6" t="s">
        <v>71</v>
      </c>
      <c r="D53" s="6">
        <v>0.3</v>
      </c>
      <c r="E53" s="7">
        <v>1.2</v>
      </c>
      <c r="F53" s="7">
        <v>0.04</v>
      </c>
      <c r="G53" s="7">
        <v>0</v>
      </c>
      <c r="H53" s="7">
        <v>0.23</v>
      </c>
      <c r="I53" s="7">
        <v>0.06</v>
      </c>
      <c r="J53" s="7">
        <v>0</v>
      </c>
      <c r="K53" s="7">
        <v>0</v>
      </c>
      <c r="L53" s="7">
        <v>0.08</v>
      </c>
      <c r="M53" s="7">
        <v>2.7</v>
      </c>
      <c r="N53" s="7">
        <v>40</v>
      </c>
      <c r="O53" s="7">
        <v>5.0999999999999996</v>
      </c>
      <c r="P53" s="7">
        <v>0.32</v>
      </c>
    </row>
    <row r="54" spans="1:16">
      <c r="A54" s="41"/>
      <c r="B54" s="44"/>
      <c r="C54" s="6" t="s">
        <v>29</v>
      </c>
      <c r="D54" s="6">
        <v>4</v>
      </c>
      <c r="E54" s="7">
        <v>0</v>
      </c>
      <c r="F54" s="7">
        <v>3.5</v>
      </c>
      <c r="G54" s="7">
        <v>0</v>
      </c>
      <c r="H54" s="7">
        <v>31.5</v>
      </c>
      <c r="I54" s="7">
        <v>0</v>
      </c>
      <c r="J54" s="7">
        <v>0</v>
      </c>
      <c r="K54" s="7">
        <v>0</v>
      </c>
      <c r="L54" s="7">
        <v>1.85</v>
      </c>
      <c r="M54" s="7">
        <v>0</v>
      </c>
      <c r="N54" s="7">
        <v>0</v>
      </c>
      <c r="O54" s="7">
        <v>0</v>
      </c>
      <c r="P54" s="7">
        <v>0</v>
      </c>
    </row>
    <row r="55" spans="1:16">
      <c r="A55" s="41"/>
      <c r="B55" s="44"/>
      <c r="C55" s="6" t="s">
        <v>57</v>
      </c>
      <c r="D55" s="6">
        <v>37.5</v>
      </c>
      <c r="E55" s="7">
        <v>0.54</v>
      </c>
      <c r="F55" s="7">
        <v>0.03</v>
      </c>
      <c r="G55" s="7">
        <v>1.41</v>
      </c>
      <c r="H55" s="7">
        <v>8.1</v>
      </c>
      <c r="I55" s="7">
        <v>1.4850000000000004E-2</v>
      </c>
      <c r="J55" s="7">
        <v>29.068875000000006</v>
      </c>
      <c r="K55" s="7">
        <v>1.4850000000000004E-2</v>
      </c>
      <c r="L55" s="7">
        <v>5.9400000000000015E-2</v>
      </c>
      <c r="M55" s="7">
        <v>30.962250000000001</v>
      </c>
      <c r="N55" s="7">
        <v>20.047499999999999</v>
      </c>
      <c r="O55" s="7">
        <v>10.335600000000001</v>
      </c>
      <c r="P55" s="7">
        <v>0.38610000000000005</v>
      </c>
    </row>
    <row r="56" spans="1:16">
      <c r="A56" s="42"/>
      <c r="B56" s="44"/>
      <c r="C56" s="6" t="s">
        <v>26</v>
      </c>
      <c r="D56" s="6">
        <v>2.2999999999999998</v>
      </c>
      <c r="E56" s="7">
        <v>0.3</v>
      </c>
      <c r="F56" s="7">
        <v>0.3</v>
      </c>
      <c r="G56" s="7">
        <v>0.02</v>
      </c>
      <c r="H56" s="7">
        <v>3.6</v>
      </c>
      <c r="I56" s="7">
        <v>2.3333333333333335E-3</v>
      </c>
      <c r="J56" s="7">
        <v>0</v>
      </c>
      <c r="K56" s="7">
        <v>8.666666666666668E-3</v>
      </c>
      <c r="L56" s="7">
        <v>0.02</v>
      </c>
      <c r="M56" s="7">
        <v>1.8333333333333333</v>
      </c>
      <c r="N56" s="7">
        <v>6.4</v>
      </c>
      <c r="O56" s="7">
        <v>0.4</v>
      </c>
      <c r="P56" s="7">
        <v>8.3333333333333329E-2</v>
      </c>
    </row>
    <row r="57" spans="1:16">
      <c r="A57" s="11" t="s">
        <v>72</v>
      </c>
      <c r="B57" s="31">
        <v>100</v>
      </c>
      <c r="C57" s="6" t="s">
        <v>73</v>
      </c>
      <c r="D57" s="32">
        <v>100</v>
      </c>
      <c r="E57" s="7">
        <v>1</v>
      </c>
      <c r="F57" s="7">
        <v>0</v>
      </c>
      <c r="G57" s="7">
        <v>8</v>
      </c>
      <c r="H57" s="7">
        <v>40</v>
      </c>
      <c r="I57" s="13">
        <v>0.06</v>
      </c>
      <c r="J57" s="7">
        <v>38</v>
      </c>
      <c r="K57" s="7">
        <v>0.01</v>
      </c>
      <c r="L57" s="7">
        <v>0.2</v>
      </c>
      <c r="M57" s="7">
        <v>35</v>
      </c>
      <c r="N57" s="7">
        <v>17</v>
      </c>
      <c r="O57" s="7">
        <v>11</v>
      </c>
      <c r="P57" s="7">
        <v>0.1</v>
      </c>
    </row>
    <row r="58" spans="1:16">
      <c r="A58" s="34" t="s">
        <v>74</v>
      </c>
      <c r="B58" s="35">
        <v>200</v>
      </c>
      <c r="C58" s="6" t="s">
        <v>75</v>
      </c>
      <c r="D58" s="8">
        <v>2</v>
      </c>
      <c r="E58" s="7">
        <v>0.4</v>
      </c>
      <c r="F58" s="7">
        <v>0.1</v>
      </c>
      <c r="G58" s="7">
        <v>0.1</v>
      </c>
      <c r="H58" s="7">
        <v>2</v>
      </c>
      <c r="I58" s="9">
        <v>0</v>
      </c>
      <c r="J58" s="33">
        <v>0</v>
      </c>
      <c r="K58" s="7">
        <v>0.01</v>
      </c>
      <c r="L58" s="7">
        <v>0</v>
      </c>
      <c r="M58" s="7">
        <v>9.9</v>
      </c>
      <c r="N58" s="7">
        <v>16.5</v>
      </c>
      <c r="O58" s="7">
        <v>8.8000000000000007</v>
      </c>
      <c r="P58" s="7">
        <v>1.64</v>
      </c>
    </row>
    <row r="59" spans="1:16">
      <c r="A59" s="34"/>
      <c r="B59" s="36"/>
      <c r="C59" s="6" t="s">
        <v>36</v>
      </c>
      <c r="D59" s="8">
        <v>20</v>
      </c>
      <c r="E59" s="7">
        <v>0</v>
      </c>
      <c r="F59" s="7">
        <v>0</v>
      </c>
      <c r="G59" s="7">
        <v>19.78</v>
      </c>
      <c r="H59" s="7">
        <v>81.2</v>
      </c>
      <c r="I59" s="7">
        <v>0</v>
      </c>
      <c r="J59" s="7">
        <v>0</v>
      </c>
      <c r="K59" s="7">
        <v>0</v>
      </c>
      <c r="L59" s="7">
        <v>0</v>
      </c>
      <c r="M59" s="7">
        <v>0.6</v>
      </c>
      <c r="N59" s="7">
        <v>0</v>
      </c>
      <c r="O59" s="7">
        <v>0</v>
      </c>
      <c r="P59" s="7">
        <v>0.06</v>
      </c>
    </row>
    <row r="60" spans="1:16">
      <c r="A60" s="29" t="s">
        <v>38</v>
      </c>
      <c r="B60" s="30"/>
      <c r="C60" s="16"/>
      <c r="D60" s="30"/>
      <c r="E60" s="17">
        <f>SUM(E50:E59)</f>
        <v>6.83</v>
      </c>
      <c r="F60" s="17">
        <f t="shared" ref="F60:P60" si="2">SUM(F50:F59)</f>
        <v>4.4499999999999993</v>
      </c>
      <c r="G60" s="17">
        <f t="shared" si="2"/>
        <v>56.65</v>
      </c>
      <c r="H60" s="17">
        <f t="shared" si="2"/>
        <v>294.77999999999997</v>
      </c>
      <c r="I60" s="17">
        <f t="shared" si="2"/>
        <v>0.13918333333333333</v>
      </c>
      <c r="J60" s="17">
        <f t="shared" si="2"/>
        <v>67.133875000000003</v>
      </c>
      <c r="K60" s="17">
        <f t="shared" si="2"/>
        <v>4.4516666666666677E-2</v>
      </c>
      <c r="L60" s="17">
        <f t="shared" si="2"/>
        <v>2.6894000000000005</v>
      </c>
      <c r="M60" s="17">
        <f t="shared" si="2"/>
        <v>92.90558333333334</v>
      </c>
      <c r="N60" s="17">
        <f t="shared" si="2"/>
        <v>127.19250000000001</v>
      </c>
      <c r="O60" s="17">
        <f t="shared" si="2"/>
        <v>40.825599999999994</v>
      </c>
      <c r="P60" s="17">
        <f t="shared" si="2"/>
        <v>2.9294333333333333</v>
      </c>
    </row>
  </sheetData>
  <mergeCells count="31">
    <mergeCell ref="A20:P20"/>
    <mergeCell ref="A1:A2"/>
    <mergeCell ref="B1:N2"/>
    <mergeCell ref="A3:A4"/>
    <mergeCell ref="B3:B4"/>
    <mergeCell ref="C3:C4"/>
    <mergeCell ref="D3:D4"/>
    <mergeCell ref="E3:G3"/>
    <mergeCell ref="H3:H4"/>
    <mergeCell ref="I3:L3"/>
    <mergeCell ref="M3:P3"/>
    <mergeCell ref="A5:P5"/>
    <mergeCell ref="A6:A11"/>
    <mergeCell ref="B6:B11"/>
    <mergeCell ref="A13:A15"/>
    <mergeCell ref="B13:B15"/>
    <mergeCell ref="A21:A24"/>
    <mergeCell ref="B21:B24"/>
    <mergeCell ref="A25:A32"/>
    <mergeCell ref="B25:B32"/>
    <mergeCell ref="A33:A42"/>
    <mergeCell ref="B33:B42"/>
    <mergeCell ref="A58:A59"/>
    <mergeCell ref="B58:B59"/>
    <mergeCell ref="A43:A44"/>
    <mergeCell ref="B43:B44"/>
    <mergeCell ref="A45:A46"/>
    <mergeCell ref="B45:B46"/>
    <mergeCell ref="A49:P49"/>
    <mergeCell ref="A50:A56"/>
    <mergeCell ref="B50:B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2021-06-24T19:55:14Z</dcterms:created>
  <dcterms:modified xsi:type="dcterms:W3CDTF">2021-06-24T20:07:39Z</dcterms:modified>
</cp:coreProperties>
</file>